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5" yWindow="15" windowWidth="1980" windowHeight="1170" tabRatio="728"/>
  </bookViews>
  <sheets>
    <sheet name="Z2R_ZVED_745" sheetId="15" r:id="rId1"/>
  </sheets>
  <definedNames>
    <definedName name="Data">Z2R_ZVED_745!$A$19:$AA$244</definedName>
    <definedName name="Date">Z2R_ZVED_745!$B$8</definedName>
    <definedName name="Date1">Z2R_ZVED_745!$B$9</definedName>
    <definedName name="EXCEL_VER">12</definedName>
    <definedName name="PRINT_DATE">"25.01.2017 09:23:16"</definedName>
    <definedName name="PRINTER">"Eксель_Імпорт (XlRpt)  ДержКазначейство ЦА, Копичко Олександр"</definedName>
    <definedName name="REP_CREATOR">"0208-VeklychR"</definedName>
    <definedName name="_xlnm.Print_Titles" localSheetId="0">Z2R_ZVED_745!$18:$18</definedName>
    <definedName name="_xlnm.Print_Area" localSheetId="0">Z2R_ZVED_745!$B$1:$S$261</definedName>
  </definedNames>
  <calcPr calcId="144525"/>
</workbook>
</file>

<file path=xl/calcChain.xml><?xml version="1.0" encoding="utf-8"?>
<calcChain xmlns="http://schemas.openxmlformats.org/spreadsheetml/2006/main">
  <c r="A20" i="15" l="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alcChain>
</file>

<file path=xl/sharedStrings.xml><?xml version="1.0" encoding="utf-8"?>
<sst xmlns="http://schemas.openxmlformats.org/spreadsheetml/2006/main" count="290" uniqueCount="261">
  <si>
    <t xml:space="preserve">Зведена форма </t>
  </si>
  <si>
    <t>Одиниця виміру: грн. коп.</t>
  </si>
  <si>
    <t>Звіт про виконання місцевих бюджетів</t>
  </si>
  <si>
    <t xml:space="preserve">Найменування </t>
  </si>
  <si>
    <t>Код бюджетної класифікації</t>
  </si>
  <si>
    <t>Загальний фонд</t>
  </si>
  <si>
    <t>Спеціальний фонд</t>
  </si>
  <si>
    <t>Разом</t>
  </si>
  <si>
    <t>виконано за звітний період (рік)</t>
  </si>
  <si>
    <t>ЗАТВЕРДЖЕНО</t>
  </si>
  <si>
    <t>Наказ Міністерства фінансів України</t>
  </si>
  <si>
    <r>
      <t>1</t>
    </r>
    <r>
      <rPr>
        <sz val="10"/>
        <rFont val="Times New Roman"/>
        <family val="1"/>
      </rPr>
      <t xml:space="preserve"> заповнюється за кодами класифікації доходів бюджету, затвердженої наказом Міністерства фінансів України від 14.01.2011 № 11</t>
    </r>
  </si>
  <si>
    <r>
      <t>2</t>
    </r>
    <r>
      <rPr>
        <sz val="10"/>
        <rFont val="Times New Roman"/>
        <family val="1"/>
      </rPr>
      <t xml:space="preserve"> заповнюється за кодами тимчасової класифікації видатків та кредитування місцевих бюджетів, затвердженої наказом Міністерства фінансів України від 14.01.2011 № 11</t>
    </r>
  </si>
  <si>
    <r>
      <t>3</t>
    </r>
    <r>
      <rPr>
        <sz val="10"/>
        <rFont val="Times New Roman"/>
        <family val="1"/>
        <charset val="204"/>
      </rPr>
      <t xml:space="preserve"> за кодами функціональної класифікації видатків та кредитування бюджету, затвердженої наказом Міністерства фінансів України від 14.01.2011 № 11, заповнюється тільки на рівні Державної казначейської служби України </t>
    </r>
  </si>
  <si>
    <r>
      <t>4</t>
    </r>
    <r>
      <rPr>
        <sz val="10"/>
        <rFont val="Times New Roman"/>
        <family val="1"/>
      </rPr>
      <t xml:space="preserve"> заповнюється за кодами  класифікації фінансування бюджету за типом кредитора, затвердженої наказом Міністерства фінансів України від 14.01.2011 № 11</t>
    </r>
  </si>
  <si>
    <r>
      <t>5</t>
    </r>
    <r>
      <rPr>
        <sz val="10"/>
        <rFont val="Times New Roman"/>
        <family val="1"/>
      </rPr>
      <t xml:space="preserve"> заповнюється за кодами класифікації фінансування бюджету за типом борогового зобов'язання, затвердженої наказом Міністерства фінансів України від 14.01.2011 № 11</t>
    </r>
  </si>
  <si>
    <t>(підпис)</t>
  </si>
  <si>
    <t>(ініціали, прізвище)</t>
  </si>
  <si>
    <t xml:space="preserve">           </t>
  </si>
  <si>
    <t>Форма № 2кмб(мб)</t>
  </si>
  <si>
    <t>** З урахуванням суми міжбюджетних трансфертів, які передаються між місцевими бюджетами різних рівнів або між бюджетами однієї підпорядкованості</t>
  </si>
  <si>
    <t>*** Без урахування суми міжбюджетних трансфертів, які передаються між місцевими бюджетами різних рівнів або між бюджетами однієї підпорядкованості</t>
  </si>
  <si>
    <t>затверджено  місцевими радами на звітний рік з урахуванням змін****</t>
  </si>
  <si>
    <t xml:space="preserve">затверджено розписом на звітний рік з урахуванням внесених змін </t>
  </si>
  <si>
    <t>* заповнюється у разі застосування програмно-цільового методу складання місцевих бюджетів</t>
  </si>
  <si>
    <t>****Заповнюється на підставі рішення про місцевий бюджет, наданого відповідними фінансовими органами за місцем обслуговування органам Державної казначейської служби України</t>
  </si>
  <si>
    <t>Періодичність: квартальна, річна</t>
  </si>
  <si>
    <t>(у редакції наказу Міністерства фінансів України</t>
  </si>
  <si>
    <t xml:space="preserve">від 30 січня 2012 року № 60 </t>
  </si>
  <si>
    <t>кошторисні призначення на звітний рік з урахуванням змін</t>
  </si>
  <si>
    <t xml:space="preserve">виконано за звітний період (рік) </t>
  </si>
  <si>
    <t xml:space="preserve">виконаноза звітний період (рік) </t>
  </si>
  <si>
    <t>30.12.2015 року №1267)</t>
  </si>
  <si>
    <t>усього</t>
  </si>
  <si>
    <t>у тому числі на рахунках 
 в установах
 банків*****</t>
  </si>
  <si>
    <t>Податкові надходження:</t>
  </si>
  <si>
    <t>Податки на доходи, податки на прибуток, податки на збільшення ринковоє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</si>
  <si>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</si>
  <si>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заробітноє плати</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</si>
  <si>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</si>
  <si>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</si>
  <si>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</si>
  <si>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Украєни</t>
  </si>
  <si>
    <t>Податок на прибуток підприємств</t>
  </si>
  <si>
    <t>Податок на прибуток підприємств та фінансових установ комунальноє власності</t>
  </si>
  <si>
    <t>Внутрішні податки на товари та послуги  </t>
  </si>
  <si>
    <t>Акцизний податок з реалізаціє суб'єктами господарювання роздрібноє торгівлі підакцизних товарів</t>
  </si>
  <si>
    <t>Місцеві податки</t>
  </si>
  <si>
    <t>Податок на майно</t>
  </si>
  <si>
    <t>Податок на нерухоме майно, відмінне від земельноє ділянки, сплачений юридичними особами, які є власниками об'єктів житловоє нерухомості</t>
  </si>
  <si>
    <t>Податок на нерухоме майно, відмінне від земельноє ділянки, сплачений фізичними особами, які є власниками об'єктів житловоє нерухомості</t>
  </si>
  <si>
    <t>Податок на нерухоме майно, відмінне від земельноє ділянки, сплачений фізичними особами, які є власниками об'єктів нежитловоє нерухомості</t>
  </si>
  <si>
    <t>Податок на нерухоме майно, відмінне від земельноє ділянки, сплачений  юридичними особами, які є власниками об'єктів нежитловоє нерухомості</t>
  </si>
  <si>
    <t>Земельний податок з юридичних осіб  </t>
  </si>
  <si>
    <t>Орендна плата з юридичних осіб </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</si>
  <si>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</si>
  <si>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</si>
  <si>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</si>
  <si>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</si>
  <si>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Збір за провадження деяких видів підприємницькоє діяльності, що справлявся до 1 січня 2015 року</t>
  </si>
  <si>
    <t>Збір за провадження торговельноє діяльності (роздрібна торгівля), сплачений фізичними особами, що справлявся до 1 січня 2015 року</t>
  </si>
  <si>
    <t>Збір за провадження торговельноє діяльності (роздрібна торгівля), сплачений юридичними особами, що справлявся до 1 січня 2015 року</t>
  </si>
  <si>
    <t>Збір за провадження торговельноє діяльності (ресторанне господарство), сплачений фізичними особами, що справлявся до 1 січня 2015 року</t>
  </si>
  <si>
    <t>Збір за провадження торговельноє діяльності нафтопродуктами, скрапленим та стиснутим газом на стаціонарних, малогабаритних і пересувних автозаправних станціях, заправних пунктах, що справлявся до 1 січня 2015 року</t>
  </si>
  <si>
    <t>Єдиний податок  </t>
  </si>
  <si>
    <t>Єдиний податок з фізичних осіб, нарахований до 1 січня 2011 року </t>
  </si>
  <si>
    <t>Єдиний податок з юридичних осіб </t>
  </si>
  <si>
    <t>Єдиний податок з фізичних осіб </t>
  </si>
  <si>
    <t>інші податки та збори </t>
  </si>
  <si>
    <t>Екологічний податок </t>
  </si>
  <si>
    <t>Надходження від викидів забруднюючих речовин в атмосферне повітря стаціонарними джерелами забруднення </t>
  </si>
  <si>
    <t>Надходження від розміщення відходів у спеціально відведених для цього місцях чи на об'єктах, крім розміщення окремих видів відходів як вторинноє сировини </t>
  </si>
  <si>
    <t>Збір за забруднення навколишнього природного середовища  </t>
  </si>
  <si>
    <t>інші збори за забруднення навколишнього природного середовища до Фонду охорони навколишнього природного середовища  </t>
  </si>
  <si>
    <t>Неподаткові надходження</t>
  </si>
  <si>
    <t>Доходи від  власності та підприємницькоє діяльності</t>
  </si>
  <si>
    <t>інші надходження</t>
  </si>
  <si>
    <t>інші надходження </t>
  </si>
  <si>
    <t>Штрафні санкціє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 </t>
  </si>
  <si>
    <t>Адміністративні штрафи та інші санкціє </t>
  </si>
  <si>
    <t>Адміністративні збори та платежі, доходи від некомерційноє господарськоє діяльності </t>
  </si>
  <si>
    <t>Плата за надання адміністративних послуг</t>
  </si>
  <si>
    <t>Адміністративний збір за проведення державноє реєстраціє юридичних осіб та фізичних осіб - підприємців та громадських формувань</t>
  </si>
  <si>
    <t>Плата за надання інших адміністративних послуг</t>
  </si>
  <si>
    <t>Адміністративний збір за державну реєстрацію речових прав на нерухоме майно та єх обтяжень</t>
  </si>
  <si>
    <t>Плата за скорочення термінів надання послуг у сфері державноє реєстраціє речових прав на нерухоме майно та єх обтяжень і державноє реєстраціє юридичних осіб, фізичних осіб - підприємців та громадських формувань, а також плата за надання інших платних</t>
  </si>
  <si>
    <t>Надходження від орендноє плати за користування цілісним майновим комплексом та іншим державним майном  </t>
  </si>
  <si>
    <t>Надходження від орендноє плати за користування цілісним майновим комплексом та іншим майном, що перебуває в комунальній власності </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</si>
  <si>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</si>
  <si>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</si>
  <si>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не віднесене до інших категорій</t>
  </si>
  <si>
    <t>Державне мито, пов'язане з видачею та оформленням закордонних паспортів (посвідок) та паспортів громадян Украєни  </t>
  </si>
  <si>
    <t>інші неподаткові надходження  </t>
  </si>
  <si>
    <t>інші надходження  </t>
  </si>
  <si>
    <t>Грошові стягнення за шкоду, заподіяну порушенням законодавства про охорону навколишнього природного середовища внаслідок господарськоє та іншоє діяльності </t>
  </si>
  <si>
    <t>Надходження коштів пайовоє участі у розвитку інфраструктури населеного пункту</t>
  </si>
  <si>
    <t>Власні надходження бюджетних установ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</si>
  <si>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</si>
  <si>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єх основною діяльністю</t>
  </si>
  <si>
    <t>Надходження бюджетних установ від додатковоє (господарськоє) діяльності</t>
  </si>
  <si>
    <t>Плата за оренду майна бюджетних установ</t>
  </si>
  <si>
    <t>Надходження бюджетних установ від реалізаціє в установленому порядку майна (крім нерухомого майна)</t>
  </si>
  <si>
    <t>інші джерела власних надходжень бюджетних установ</t>
  </si>
  <si>
    <t>Благодійні внески, гранти та дарунки</t>
  </si>
  <si>
    <t>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t>
  </si>
  <si>
    <t>Доходи від операцій з капіталом  </t>
  </si>
  <si>
    <t>Надходження від продажу основного капіталу  </t>
  </si>
  <si>
    <t>Кошти від реалізаціє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</si>
  <si>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Кошти від реалізаціє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</si>
  <si>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Кошти від продажу землі і нематеріальних активів </t>
  </si>
  <si>
    <t>Кошти від продажу землі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</si>
  <si>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територіє Автономноє Республіки Крим</t>
  </si>
  <si>
    <t>Усього доходів без урахування міжбюджетних трансфертів</t>
  </si>
  <si>
    <t>Офіційні трансферти  </t>
  </si>
  <si>
    <t>Від органів державного управління  </t>
  </si>
  <si>
    <t>Дотаціє</t>
  </si>
  <si>
    <t>Стабілізаційна дотація</t>
  </si>
  <si>
    <t>Субвенціє</t>
  </si>
  <si>
    <t>Субвенція з державного бюджету місцевим бюджетам на виплату допомоги сім'ям з дітьми, малозабезпеченим сім'ям, інвалідам з дитинства, дітям-інвалідам, тимчасовоє державноє допомоги дітям та допомоги по догляду за інвалідами І чи ІІ групи внаслідок пс</t>
  </si>
  <si>
    <t>Субвенція з державного бюджету місцевим бюджетам на надання пільг та житлових субсидій населенню на оплату електроенергіє, природного газу, послуг тепло-, водопостачання і водовідведення, квартирноє плати (утримання будинків і споруд та прибудинкових</t>
  </si>
  <si>
    <t>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t>
  </si>
  <si>
    <t>Освітня субвенція з державного бюджету місцевим бюджетам</t>
  </si>
  <si>
    <t>Субвенція з державного бюджету місцевим бюджетам на здійснення заходів щодо соціально-економічного розвитку окремих територій</t>
  </si>
  <si>
    <t>Субвенція з державного бюджету місцевим бюджетам на виплату державноє соціальноє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t>
  </si>
  <si>
    <t>Субвенція з державного бюджету місцевим бюджетам на будівництво (придбання) житла для сімей загиблих військовослужбовців, які брали безпосередню участь в антитерористичній операціє, а також для інвалідів I - II групи з числа військовослужбовців, які</t>
  </si>
  <si>
    <t>Усього доходів з урахуванням міжбюджетних трансфертів з державного бюджету</t>
  </si>
  <si>
    <t>інші субвенціє </t>
  </si>
  <si>
    <t>Усього</t>
  </si>
  <si>
    <t>Державне управлiння</t>
  </si>
  <si>
    <t>Органи мiсцевого самоврядування</t>
  </si>
  <si>
    <t>Освiта</t>
  </si>
  <si>
    <t>Дошкiльнi заклади освiти</t>
  </si>
  <si>
    <t>Загальноосвiтнi школи (в т.ч. школа-дитячий садок, iнтернат при школi), спецiалiзованi школи, лiцеє, гiмназiє, колегiуми</t>
  </si>
  <si>
    <t>Дитячi будинки (в т.ч. сiмейного типу, прийомнi сiм'є)</t>
  </si>
  <si>
    <t>Позашкiльнi заклади освiти, заходи iз позашкiльноє роботи з дiтьми</t>
  </si>
  <si>
    <t>Професiйно-технiчнi  заклади освіти</t>
  </si>
  <si>
    <t>Iншi заклади i заходи пiслядипломноє освiти</t>
  </si>
  <si>
    <t>Методична робота, iншi заходи у сфері народноє освiти</t>
  </si>
  <si>
    <t>Централiзованi бухгалтерiє обласних, міських, районних відділів освіти</t>
  </si>
  <si>
    <t>Групи  централiзованого господарського обслуговування</t>
  </si>
  <si>
    <t>Iншi заклади освiти</t>
  </si>
  <si>
    <t>Допомога дітям-сиротам та дітям, позбавленим батьківського піклування, яким виповнюється 18 років</t>
  </si>
  <si>
    <t>Соцiальний захист та соцiальне забезпечення</t>
  </si>
  <si>
    <t>Пільги ветеранам війни, особам, на яких поширюється чинність Закону Украєни іПро статус ветеранів війни, гарантіє єх соціального захистуі, особам, які мають особливі заслуги перед Батьківщиною, вдовам (вдівцям) та батькам померлих (загиблих) осіб, як</t>
  </si>
  <si>
    <t>інші пільги ветеранам війни, особам, на яких поширюється чинність Закону Украєни іПро статус ветеранів війни, гарантіє єх соціального захистуі, особам, які мають особливі заслуги перед Батьківщиною, вдовам (вдівцям) та батькам померлих (загиблих) осі</t>
  </si>
  <si>
    <t>Пільги ветеранам військовоє служби, ветеранам органів внутрішніх справ, ветеранам податковоє міліціє, ветеранам державноє пожежноє охорони, ветеранам Державноє кримінально-виконавчоє служби, ветеранам служби цивільного захисту, ветеранам Державноє сл</t>
  </si>
  <si>
    <t>Пільги громадянам, які постраждали внаслідок Чорнобильськоє катастрофи, дружинам (чоловікам) та опікунам (на час опікунства) дітей померлих громадян, смерть яких повіязана з Чорнобильською катастрофою, на житлово-комунальні послуги</t>
  </si>
  <si>
    <t>Пільги громадянам, які постраждали внаслідок Чорнобильськоє катастрофи, дружинам (чоловікам) та опікунам (на час опікунства) дітей померлих громадян, смерть яких повіязана з Чорнобильською катастрофою, на придбання твердого палива</t>
  </si>
  <si>
    <t>інші пільги громадянам, які постраждали внаслідок Чорнобильськоє катастрофи, дружинам (чоловікам) та опікунам (на час опікунства) дітей померлих громадян, смерть яких повіязана з Чорнобильською катастрофою</t>
  </si>
  <si>
    <t>Пільги на медичне обслуговування громадянам, які постраждали внаслідок Чорнобильськоє катастрофи</t>
  </si>
  <si>
    <t>Пільги окремим категоріям громадян з послуг звіязку</t>
  </si>
  <si>
    <t>Пільги багатодітним сім'ям, дитячим будинкам сімейного типу та прийомним сім'ям, в яких не менше року проживають відповідно троє або більше дітей, а також сім'ям (крім багатодітних сімей), в яких не менше року проживають троє і більше дітей, враховую</t>
  </si>
  <si>
    <t>Допомога у зв'язку з вагітністю і пологами</t>
  </si>
  <si>
    <t>Допомога на догляд за дитиною віком до 3 років</t>
  </si>
  <si>
    <t>Допомога при народженні дитини</t>
  </si>
  <si>
    <t>Допомога на дітей, над якими встановлено опіку чи піклування</t>
  </si>
  <si>
    <t>Допомога на дітей одиноким матерям</t>
  </si>
  <si>
    <t>Тимчасова державна допомога дітям</t>
  </si>
  <si>
    <t>Допомога при усиновленні дитини</t>
  </si>
  <si>
    <t>Державна соціальна допомога малозабезпеченим сім'ям</t>
  </si>
  <si>
    <t>Субсидіє населенню для відшкодування витрат на оплату житлово-комунальних послуг</t>
  </si>
  <si>
    <t>Субсидіє населенню для відшкодування витрат на придбання твердого та рідкого пічного побутового палива і скрапленого газу</t>
  </si>
  <si>
    <t>Iншi видатки на соціальний захист населення</t>
  </si>
  <si>
    <t>Допомога на догляд за інвалідом I чи II групи внаслідок психічного розладу</t>
  </si>
  <si>
    <t>Витрати на поховання учасників бойових дій та інвалідів війни</t>
  </si>
  <si>
    <t>Організація та проведення громадських робіт</t>
  </si>
  <si>
    <t>Утримання центрів соціальних служб для сім"є, дітей та молоді</t>
  </si>
  <si>
    <t>Соціальні програми i заходи державних органiв у справах молоді</t>
  </si>
  <si>
    <t>Iншi видатки</t>
  </si>
  <si>
    <t>Заходи з оздоровлення та відпочинку дітей, крім заходів з оздоровлення дітей, що здійснюються за рахунок коштів на оздоровлення громадян, які постраждали внаслідок Чорнобильськоє катастрофи</t>
  </si>
  <si>
    <t>Територіальні центри соціального обслуговування (надання соціальних послуг) </t>
  </si>
  <si>
    <t>Виплати грошовоє компенсаціє фізичним особам, які надають соціальні послуги громадянам похилого віку, інвалідам, дітям-інвалідам, хворим, які не здатні до самообслуговування і потребують сторонньоє допомоги </t>
  </si>
  <si>
    <t>Фінансова підтримка громадських організацій інвалідів і ветеранів</t>
  </si>
  <si>
    <t>Державна соціальна допомога інвалідам з дитинства та дітям інвалідам</t>
  </si>
  <si>
    <t>Компенсаційні виплати інвалідам на бензин, ремонт, техобслуговування автотранспорту та транспортне обслуговування</t>
  </si>
  <si>
    <t>Встановлення телефонів інвалідам і та іі груп</t>
  </si>
  <si>
    <t>Житлово-комунальне господарство</t>
  </si>
  <si>
    <t>Житлово-експлуатацiйне господарство</t>
  </si>
  <si>
    <t>Капiтальний ремонт житлового фонду мiсцевих органiв влади</t>
  </si>
  <si>
    <t>Благоустрiй мiст, сіл, селищ</t>
  </si>
  <si>
    <t>Комбiнати комунальних пiдприємств, районнi виробничi об'єднання та iншi пiдприємства, установи та організаціє житлово-комунального господарства</t>
  </si>
  <si>
    <t>Культура i мистецтво</t>
  </si>
  <si>
    <t>Музеє i виставки</t>
  </si>
  <si>
    <t>Палаци i будинки культури, клуби та iншi заклади клубного типу</t>
  </si>
  <si>
    <t>Школи естетичного виховання дiтей</t>
  </si>
  <si>
    <t>Iншi культурно-освiтнi заклади та заходи</t>
  </si>
  <si>
    <t>Засоби масовоє iнформацiє</t>
  </si>
  <si>
    <t>Телебачення i радiомовлення</t>
  </si>
  <si>
    <t>Фiзична культура i спорт</t>
  </si>
  <si>
    <t>Проведення навчально-тренувальних зборiв i змагань</t>
  </si>
  <si>
    <t>Утримання та навчально-тренувальна робота дитячо-юнацьких спортивних шкiл</t>
  </si>
  <si>
    <t>Будiвництво</t>
  </si>
  <si>
    <t>Капiтальнi вкладення</t>
  </si>
  <si>
    <t>Житлове будівництво та придбання житла для окремих категорій населення</t>
  </si>
  <si>
    <t>Розробка схем та проектних рішень масового застосування</t>
  </si>
  <si>
    <t>Сiльське і лiсове господарство, рибне господарство та мисливство</t>
  </si>
  <si>
    <t>Землеустрiй</t>
  </si>
  <si>
    <t>Транспорт, дорожнє господарство, зв'язок, телекомунiкацiє та iнформатика</t>
  </si>
  <si>
    <t>Компенсаційні виплати на пільговий проєзд автомобільним транспортом окремим категоріям громадян</t>
  </si>
  <si>
    <t>Компенсацiйнi виплати за пiльговий проєзд окремих категорiй громадян на залізничному транспорті</t>
  </si>
  <si>
    <t>Видатки на проведення робіт, пов"язаних із будiвництвом, реконструкцiєю, ремонтом та утриманням автомобiльних дорiг</t>
  </si>
  <si>
    <t>Iншi послуги, пов'язанi з економiчною дiяльнiстю</t>
  </si>
  <si>
    <t>Внески органів влади Автономноє Республіки Крим та органів місцевого самоврядування у статутні капітали суб"єктів підприємницькоє діяльності</t>
  </si>
  <si>
    <t>інші заходи, пов"язані з економічною діяльністю</t>
  </si>
  <si>
    <t>Охорона навколишнього природного середовища та ядерна безпека</t>
  </si>
  <si>
    <t>Iншi природоохороннi заходи</t>
  </si>
  <si>
    <t>Запобігання та лiквiдацiя надзвичайних ситуацiй та наслiдкiв стихiйного лиха</t>
  </si>
  <si>
    <t>Видатки на запобігання та лiквiдацiю надзвичайних ситуацiй та наслiдкiв стихiйного лиха</t>
  </si>
  <si>
    <t>Цiльовi фонди</t>
  </si>
  <si>
    <t>Утилізація відходів</t>
  </si>
  <si>
    <t>інша діяльність у сфері охорони навколишнього природного середовища</t>
  </si>
  <si>
    <t>Видатки, не вiднесенi до основних груп</t>
  </si>
  <si>
    <t>Резервний фонд</t>
  </si>
  <si>
    <t>іншi видатки</t>
  </si>
  <si>
    <t>Усього видатків без урахування міжбюджетних трансфертів</t>
  </si>
  <si>
    <t>Реверсна дотація</t>
  </si>
  <si>
    <t>Субвенція з місцевого бюджету державному бюджету на виконання програм соціально-економічного та культурного розвитку регіонів</t>
  </si>
  <si>
    <t>Усього видатків з трансфертами, що передаються до державного бюджету</t>
  </si>
  <si>
    <t>інші субвенціє</t>
  </si>
  <si>
    <t>Дефіцит (-) /профіцит (+)**</t>
  </si>
  <si>
    <t>1D</t>
  </si>
  <si>
    <t>Дефіцит (-) /профіцит (+)***</t>
  </si>
  <si>
    <t>2D</t>
  </si>
  <si>
    <t>Внутрішнє фінансування**</t>
  </si>
  <si>
    <t>Внутрішнє фінансування***</t>
  </si>
  <si>
    <t>200000*</t>
  </si>
  <si>
    <t>Одержано</t>
  </si>
  <si>
    <t>Повернено</t>
  </si>
  <si>
    <t>Фінансування за рахунок залишків коштів на рахунках бюджетних установ**</t>
  </si>
  <si>
    <t>Фінансування за рахунок залишків коштів на рахунках бюджетних установ***</t>
  </si>
  <si>
    <t>205000*</t>
  </si>
  <si>
    <t>На початок періоду</t>
  </si>
  <si>
    <t>На кінець періоду</t>
  </si>
  <si>
    <t>інші розрахунки**</t>
  </si>
  <si>
    <t>інші розрахунки***</t>
  </si>
  <si>
    <t>205300*</t>
  </si>
  <si>
    <t>205340*</t>
  </si>
  <si>
    <t>Фінансування за рахунок зміни залишків коштів бюджетів**</t>
  </si>
  <si>
    <t>Фінансування за рахунок зміни залишків коштів бюджетів***</t>
  </si>
  <si>
    <t>208000*</t>
  </si>
  <si>
    <t>208300*</t>
  </si>
  <si>
    <t>208340*</t>
  </si>
  <si>
    <t>Кошти, що передаються із загального фонду бюджету до бюджету розвитку (спеціального фонду) </t>
  </si>
  <si>
    <t>Разом  коштів,  отриманих  з усіх джерел фінансування бюджету за типом кредитора **</t>
  </si>
  <si>
    <t>Разом  коштів,  отриманих  з усіх джерел фінансування бюджету за типом кредитора ***</t>
  </si>
  <si>
    <t>Фінансування за активними операціями**</t>
  </si>
  <si>
    <t>Фінансування за активними операціями***</t>
  </si>
  <si>
    <t>600000*</t>
  </si>
  <si>
    <t>Зміни обсягів бюджетних коштів**</t>
  </si>
  <si>
    <t>Зміни обсягів бюджетних коштів***</t>
  </si>
  <si>
    <t>602000*</t>
  </si>
  <si>
    <t>602300*</t>
  </si>
  <si>
    <t>602304*</t>
  </si>
  <si>
    <t>Разом коштів, отриманих з усіх джерел фінансування бюджету за типом боргового зобов'язання**</t>
  </si>
  <si>
    <t>Разом коштів, отриманих з усіх джерел фінансування бюджету за типом боргового зобов'язання***</t>
  </si>
  <si>
    <t>за  2016 pік</t>
  </si>
  <si>
    <t xml:space="preserve"> м. КОЗЯТИН - 745</t>
  </si>
  <si>
    <t>Начальник управління</t>
  </si>
  <si>
    <t>І. В. Казанська</t>
  </si>
  <si>
    <t>Начальник відділу-головний бухгалтер</t>
  </si>
  <si>
    <t>Л. В. Юнак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</si>
</sst>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Red]#,##0"/>
    <numFmt numFmtId="165" formatCode="0.0"/>
  </numFmts>
  <fonts count="39" x14ac:knownFonts="1">
    <font>
      <sz val="10"/>
      <name val="Arial Cyr"/>
      <charset val="204"/>
    </font>
    <font>
      <sz val="10"/>
      <name val="Arial Cyr"/>
      <family val="2"/>
      <charset val="204"/>
    </font>
    <font>
      <b/>
      <sz val="10"/>
      <name val="Arial Cyr"/>
      <family val="2"/>
      <charset val="204"/>
    </font>
    <font>
      <b/>
      <sz val="12"/>
      <name val="Arial Cyr"/>
      <family val="2"/>
      <charset val="204"/>
    </font>
    <font>
      <b/>
      <sz val="12"/>
      <name val="Times New Roman Cyr"/>
      <family val="1"/>
      <charset val="204"/>
    </font>
    <font>
      <b/>
      <sz val="11"/>
      <name val="Times New Roman Cyr"/>
      <family val="1"/>
      <charset val="204"/>
    </font>
    <font>
      <sz val="10"/>
      <name val="Arial Cyr"/>
      <charset val="204"/>
    </font>
    <font>
      <b/>
      <sz val="14"/>
      <name val="Times New Roman Baltic"/>
      <family val="1"/>
      <charset val="186"/>
    </font>
    <font>
      <sz val="10"/>
      <name val="Times New Roman"/>
      <family val="1"/>
    </font>
    <font>
      <b/>
      <sz val="10"/>
      <name val="Times New Roman"/>
      <family val="1"/>
    </font>
    <font>
      <sz val="12"/>
      <name val="Arial Cyr"/>
      <charset val="204"/>
    </font>
    <font>
      <sz val="10"/>
      <name val="Times New Roman"/>
      <family val="1"/>
      <charset val="204"/>
    </font>
    <font>
      <sz val="14"/>
      <name val="Times New Roman"/>
      <family val="1"/>
    </font>
    <font>
      <vertAlign val="superscript"/>
      <sz val="10"/>
      <name val="Times New Roman"/>
      <family val="1"/>
    </font>
    <font>
      <sz val="14"/>
      <name val="Times New Roman"/>
      <family val="1"/>
      <charset val="204"/>
    </font>
    <font>
      <vertAlign val="superscript"/>
      <sz val="10"/>
      <name val="Times New Roman"/>
      <family val="1"/>
      <charset val="204"/>
    </font>
    <font>
      <sz val="11"/>
      <name val="Times New Roman CYR"/>
      <family val="1"/>
      <charset val="204"/>
    </font>
    <font>
      <b/>
      <sz val="12"/>
      <name val="Times New Roman"/>
      <family val="1"/>
    </font>
    <font>
      <b/>
      <sz val="16"/>
      <name val="Times New Roman"/>
      <family val="1"/>
      <charset val="204"/>
    </font>
    <font>
      <sz val="12"/>
      <name val="Times New Roman"/>
      <family val="1"/>
      <charset val="204"/>
    </font>
    <font>
      <b/>
      <sz val="12"/>
      <name val="Times New Roman"/>
      <family val="1"/>
      <charset val="204"/>
    </font>
    <font>
      <b/>
      <sz val="12"/>
      <name val="Arial Cyr"/>
      <charset val="204"/>
    </font>
    <font>
      <sz val="11"/>
      <color indexed="8"/>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Times New Roman"/>
      <family val="1"/>
      <charset val="204"/>
    </font>
    <font>
      <sz val="9"/>
      <name val="Times New Roman"/>
      <family val="1"/>
      <charset val="204"/>
    </font>
    <font>
      <b/>
      <sz val="14"/>
      <name val="Times New Roman"/>
      <family val="1"/>
      <charset val="204"/>
    </font>
    <font>
      <b/>
      <sz val="18"/>
      <color indexed="62"/>
      <name val="Cambria"/>
      <family val="2"/>
      <charset val="204"/>
    </font>
    <font>
      <sz val="11"/>
      <color indexed="44"/>
      <name val="Calibri"/>
      <family val="2"/>
      <charset val="204"/>
    </font>
    <font>
      <b/>
      <sz val="11"/>
      <color indexed="44"/>
      <name val="Calibri"/>
      <family val="2"/>
      <charset val="204"/>
    </font>
  </fonts>
  <fills count="19">
    <fill>
      <patternFill patternType="none"/>
    </fill>
    <fill>
      <patternFill patternType="gray125"/>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bgColor indexed="26"/>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0">
    <xf numFmtId="0" fontId="0" fillId="0" borderId="0"/>
    <xf numFmtId="0" fontId="22" fillId="2"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2"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4" borderId="0" applyNumberFormat="0" applyBorder="0" applyAlignment="0" applyProtection="0"/>
    <xf numFmtId="0" fontId="37" fillId="12"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4"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6" borderId="0" applyNumberFormat="0" applyBorder="0" applyAlignment="0" applyProtection="0"/>
    <xf numFmtId="0" fontId="23" fillId="4" borderId="1" applyNumberFormat="0" applyAlignment="0" applyProtection="0"/>
    <xf numFmtId="0" fontId="24" fillId="2" borderId="2" applyNumberFormat="0" applyAlignment="0" applyProtection="0"/>
    <xf numFmtId="0" fontId="25" fillId="2" borderId="1" applyNumberFormat="0" applyAlignment="0" applyProtection="0"/>
    <xf numFmtId="0" fontId="26" fillId="0" borderId="3" applyNumberFormat="0" applyFill="0" applyAlignment="0" applyProtection="0"/>
    <xf numFmtId="0" fontId="38" fillId="17" borderId="4" applyNumberFormat="0" applyAlignment="0" applyProtection="0"/>
    <xf numFmtId="0" fontId="36" fillId="0" borderId="0" applyNumberFormat="0" applyFill="0" applyBorder="0" applyAlignment="0" applyProtection="0"/>
    <xf numFmtId="0" fontId="27" fillId="11" borderId="0" applyNumberFormat="0" applyBorder="0" applyAlignment="0" applyProtection="0"/>
    <xf numFmtId="0" fontId="1" fillId="0" borderId="0"/>
    <xf numFmtId="0" fontId="28" fillId="3" borderId="0" applyNumberFormat="0" applyBorder="0" applyAlignment="0" applyProtection="0"/>
    <xf numFmtId="0" fontId="29" fillId="0" borderId="0" applyNumberFormat="0" applyFill="0" applyBorder="0" applyAlignment="0" applyProtection="0"/>
    <xf numFmtId="0" fontId="6" fillId="6" borderId="5" applyNumberFormat="0" applyFont="0" applyAlignment="0" applyProtection="0"/>
    <xf numFmtId="0" fontId="24" fillId="18" borderId="2" applyNumberFormat="0" applyAlignment="0" applyProtection="0"/>
    <xf numFmtId="0" fontId="30" fillId="0" borderId="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cellStyleXfs>
  <cellXfs count="107">
    <xf numFmtId="0" fontId="0" fillId="0" borderId="0" xfId="0"/>
    <xf numFmtId="0" fontId="7" fillId="0" borderId="0" xfId="0" applyFont="1" applyFill="1" applyAlignment="1">
      <alignment vertical="center"/>
    </xf>
    <xf numFmtId="0" fontId="8" fillId="0" borderId="0" xfId="0" applyFont="1" applyFill="1"/>
    <xf numFmtId="0" fontId="8" fillId="0" borderId="0" xfId="0" applyFont="1" applyFill="1" applyAlignment="1">
      <alignment horizontal="center"/>
    </xf>
    <xf numFmtId="0" fontId="8" fillId="0" borderId="0" xfId="0" applyFont="1" applyFill="1" applyBorder="1"/>
    <xf numFmtId="0" fontId="6" fillId="0" borderId="0" xfId="0" applyFont="1" applyFill="1" applyBorder="1"/>
    <xf numFmtId="0" fontId="8"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alignment vertical="center"/>
    </xf>
    <xf numFmtId="0" fontId="10" fillId="0" borderId="0" xfId="0" applyFont="1" applyFill="1" applyBorder="1"/>
    <xf numFmtId="0" fontId="13" fillId="0" borderId="0" xfId="0" applyFont="1"/>
    <xf numFmtId="0" fontId="8" fillId="0" borderId="0" xfId="0" applyFont="1"/>
    <xf numFmtId="0" fontId="9" fillId="0" borderId="0" xfId="0" applyFont="1" applyFill="1" applyBorder="1" applyAlignment="1" applyProtection="1">
      <alignment horizontal="center"/>
      <protection hidden="1"/>
    </xf>
    <xf numFmtId="0" fontId="13" fillId="0" borderId="0" xfId="0" applyFont="1" applyBorder="1"/>
    <xf numFmtId="165" fontId="8" fillId="0" borderId="0" xfId="0" applyNumberFormat="1" applyFont="1" applyFill="1" applyBorder="1" applyAlignment="1" applyProtection="1">
      <alignment horizontal="right"/>
    </xf>
    <xf numFmtId="0" fontId="11" fillId="0" borderId="0" xfId="0" applyFont="1" applyFill="1" applyAlignment="1">
      <alignment vertical="center" wrapText="1"/>
    </xf>
    <xf numFmtId="1" fontId="8" fillId="0" borderId="0" xfId="0" applyNumberFormat="1" applyFont="1" applyFill="1" applyBorder="1" applyAlignment="1" applyProtection="1">
      <alignment horizontal="center"/>
      <protection hidden="1"/>
    </xf>
    <xf numFmtId="0" fontId="14" fillId="0" borderId="0" xfId="0" applyFont="1" applyFill="1" applyBorder="1" applyAlignment="1">
      <alignment horizontal="left" wrapText="1"/>
    </xf>
    <xf numFmtId="0" fontId="9" fillId="0" borderId="0" xfId="0" applyFont="1" applyFill="1" applyBorder="1" applyAlignment="1">
      <alignment vertical="top" wrapText="1"/>
    </xf>
    <xf numFmtId="0" fontId="6" fillId="0" borderId="7" xfId="0" applyFont="1" applyFill="1" applyBorder="1" applyAlignment="1">
      <alignment horizontal="center"/>
    </xf>
    <xf numFmtId="0" fontId="2"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xf>
    <xf numFmtId="0" fontId="9" fillId="0" borderId="0" xfId="0" applyFont="1" applyFill="1" applyBorder="1" applyAlignment="1" applyProtection="1">
      <alignment vertical="center"/>
      <protection locked="0"/>
    </xf>
    <xf numFmtId="0" fontId="6" fillId="0" borderId="7" xfId="0" applyFont="1" applyFill="1" applyBorder="1"/>
    <xf numFmtId="0" fontId="8" fillId="0" borderId="0" xfId="0" applyFont="1" applyFill="1" applyBorder="1" applyAlignment="1">
      <alignment vertical="top" wrapText="1"/>
    </xf>
    <xf numFmtId="0" fontId="14" fillId="0" borderId="0" xfId="0" applyFont="1" applyBorder="1" applyAlignment="1">
      <alignment vertical="center" wrapText="1"/>
    </xf>
    <xf numFmtId="0" fontId="17" fillId="0" borderId="0" xfId="0" applyFont="1" applyFill="1" applyBorder="1" applyAlignment="1" applyProtection="1">
      <alignment horizontal="center" vertical="center" wrapText="1"/>
      <protection hidden="1"/>
    </xf>
    <xf numFmtId="1" fontId="11" fillId="0" borderId="0" xfId="0" applyNumberFormat="1" applyFont="1" applyFill="1" applyBorder="1" applyAlignment="1" applyProtection="1">
      <alignment horizontal="center"/>
      <protection hidden="1"/>
    </xf>
    <xf numFmtId="165" fontId="11" fillId="0" borderId="0" xfId="0" applyNumberFormat="1" applyFont="1" applyFill="1" applyBorder="1" applyAlignment="1" applyProtection="1">
      <alignment horizontal="center"/>
    </xf>
    <xf numFmtId="0" fontId="15" fillId="0" borderId="0" xfId="0" applyFont="1" applyBorder="1" applyAlignment="1">
      <alignment horizontal="left" vertical="center" wrapText="1"/>
    </xf>
    <xf numFmtId="0" fontId="13" fillId="0" borderId="0" xfId="0" applyFont="1" applyBorder="1" applyAlignment="1"/>
    <xf numFmtId="0" fontId="15" fillId="0" borderId="0" xfId="0" applyFont="1" applyBorder="1" applyAlignment="1">
      <alignment horizontal="left" vertical="center"/>
    </xf>
    <xf numFmtId="0" fontId="17" fillId="0" borderId="0" xfId="0" applyFont="1" applyFill="1" applyBorder="1" applyAlignment="1">
      <alignment vertical="top" wrapText="1"/>
    </xf>
    <xf numFmtId="0" fontId="20" fillId="0" borderId="0" xfId="0" applyFont="1" applyFill="1" applyBorder="1" applyAlignment="1">
      <alignment horizontal="center"/>
    </xf>
    <xf numFmtId="0" fontId="21" fillId="0" borderId="0" xfId="0" applyFont="1" applyFill="1" applyBorder="1"/>
    <xf numFmtId="0" fontId="17"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3" fillId="0" borderId="0" xfId="0" applyFont="1" applyFill="1" applyBorder="1" applyAlignment="1" applyProtection="1">
      <alignment horizontal="center"/>
      <protection locked="0"/>
    </xf>
    <xf numFmtId="0" fontId="19" fillId="0" borderId="8" xfId="0" applyFont="1" applyFill="1" applyBorder="1" applyAlignment="1">
      <alignment horizontal="left" vertical="center" wrapText="1"/>
    </xf>
    <xf numFmtId="0" fontId="19" fillId="0" borderId="8" xfId="0" applyFont="1" applyFill="1" applyBorder="1" applyAlignment="1">
      <alignment horizontal="center" vertical="center"/>
    </xf>
    <xf numFmtId="0" fontId="19" fillId="0" borderId="8" xfId="0" applyFont="1" applyFill="1" applyBorder="1" applyAlignment="1">
      <alignment horizontal="center" vertical="center" wrapText="1"/>
    </xf>
    <xf numFmtId="2" fontId="11" fillId="0" borderId="8" xfId="0" applyNumberFormat="1" applyFont="1" applyFill="1" applyBorder="1" applyAlignment="1" applyProtection="1">
      <alignment horizontal="right"/>
    </xf>
    <xf numFmtId="0" fontId="3" fillId="0" borderId="0" xfId="0" applyFont="1" applyFill="1" applyBorder="1" applyAlignment="1" applyProtection="1">
      <protection locked="0"/>
    </xf>
    <xf numFmtId="0" fontId="16" fillId="0" borderId="9" xfId="0"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49" fontId="8" fillId="0" borderId="10" xfId="0" applyNumberFormat="1" applyFont="1" applyFill="1" applyBorder="1" applyAlignment="1" applyProtection="1">
      <alignment horizontal="center" vertical="center" wrapText="1"/>
      <protection hidden="1"/>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Border="1" applyAlignment="1">
      <alignment vertical="center"/>
    </xf>
    <xf numFmtId="0" fontId="12" fillId="0" borderId="0" xfId="0" applyFont="1" applyFill="1" applyAlignment="1">
      <alignment vertical="center" wrapText="1"/>
    </xf>
    <xf numFmtId="0" fontId="11" fillId="0" borderId="10" xfId="0" applyFont="1" applyBorder="1" applyAlignment="1">
      <alignment horizontal="center" vertical="center"/>
    </xf>
    <xf numFmtId="0" fontId="34" fillId="0" borderId="34" xfId="0" applyFont="1" applyBorder="1" applyAlignment="1">
      <alignment horizontal="center" vertical="center" wrapText="1"/>
    </xf>
    <xf numFmtId="0" fontId="35" fillId="0" borderId="0" xfId="0" applyFont="1"/>
    <xf numFmtId="2" fontId="0" fillId="0" borderId="0" xfId="0" applyNumberFormat="1"/>
    <xf numFmtId="2" fontId="11" fillId="0" borderId="0" xfId="0" applyNumberFormat="1" applyFont="1" applyFill="1" applyBorder="1" applyAlignment="1" applyProtection="1">
      <alignment horizontal="center"/>
    </xf>
    <xf numFmtId="2" fontId="11" fillId="0" borderId="0" xfId="0" applyNumberFormat="1" applyFont="1" applyFill="1" applyBorder="1"/>
    <xf numFmtId="2" fontId="6" fillId="0" borderId="0" xfId="0" applyNumberFormat="1" applyFont="1" applyFill="1"/>
    <xf numFmtId="2" fontId="11" fillId="0" borderId="0" xfId="0" applyNumberFormat="1" applyFont="1" applyFill="1" applyAlignment="1">
      <alignment horizontal="center"/>
    </xf>
    <xf numFmtId="2" fontId="11" fillId="0" borderId="0" xfId="0" applyNumberFormat="1" applyFont="1" applyFill="1"/>
    <xf numFmtId="2" fontId="15" fillId="0" borderId="0" xfId="0" applyNumberFormat="1" applyFont="1" applyBorder="1" applyAlignment="1">
      <alignment horizontal="left" vertical="center" wrapText="1"/>
    </xf>
    <xf numFmtId="2" fontId="8" fillId="0" borderId="0" xfId="0" applyNumberFormat="1" applyFont="1"/>
    <xf numFmtId="2" fontId="6" fillId="0" borderId="0" xfId="0" applyNumberFormat="1" applyFont="1" applyFill="1" applyBorder="1"/>
    <xf numFmtId="164" fontId="8" fillId="0" borderId="8" xfId="0" applyNumberFormat="1" applyFont="1" applyFill="1" applyBorder="1" applyAlignment="1" applyProtection="1">
      <alignment horizontal="center" vertical="center" wrapText="1"/>
      <protection locked="0"/>
    </xf>
    <xf numFmtId="164" fontId="8" fillId="0" borderId="14" xfId="0" applyNumberFormat="1" applyFont="1" applyFill="1" applyBorder="1" applyAlignment="1" applyProtection="1">
      <alignment horizontal="center" vertical="center" wrapText="1"/>
      <protection locked="0"/>
    </xf>
    <xf numFmtId="0" fontId="19" fillId="0" borderId="0" xfId="32" applyFont="1" applyFill="1" applyBorder="1" applyAlignment="1">
      <alignment horizontal="left" vertical="center" wrapText="1"/>
    </xf>
    <xf numFmtId="0" fontId="9" fillId="0" borderId="11"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9" fillId="0" borderId="33" xfId="0" applyFont="1" applyFill="1" applyBorder="1" applyAlignment="1" applyProtection="1">
      <alignment horizontal="center" vertical="center" wrapText="1"/>
      <protection locked="0"/>
    </xf>
    <xf numFmtId="49" fontId="9" fillId="0" borderId="11" xfId="0" applyNumberFormat="1" applyFont="1" applyFill="1" applyBorder="1" applyAlignment="1" applyProtection="1">
      <alignment horizontal="center" vertical="center" wrapText="1"/>
      <protection locked="0"/>
    </xf>
    <xf numFmtId="49" fontId="9" fillId="0" borderId="12" xfId="0" applyNumberFormat="1" applyFont="1" applyFill="1" applyBorder="1" applyAlignment="1" applyProtection="1">
      <alignment horizontal="center" vertical="center" wrapText="1"/>
      <protection locked="0"/>
    </xf>
    <xf numFmtId="49" fontId="9" fillId="0" borderId="13" xfId="0" applyNumberFormat="1" applyFont="1" applyFill="1" applyBorder="1" applyAlignment="1" applyProtection="1">
      <alignment horizontal="center" vertical="center" wrapText="1"/>
      <protection locked="0"/>
    </xf>
    <xf numFmtId="0" fontId="9" fillId="0" borderId="13" xfId="0" applyFont="1" applyFill="1" applyBorder="1" applyAlignment="1" applyProtection="1">
      <alignment horizontal="center" vertical="center" wrapText="1"/>
      <protection locked="0"/>
    </xf>
    <xf numFmtId="0" fontId="33" fillId="0" borderId="32"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18" fillId="0" borderId="0" xfId="0" applyFont="1" applyFill="1" applyBorder="1" applyAlignment="1">
      <alignment horizontal="center"/>
    </xf>
    <xf numFmtId="0" fontId="10" fillId="0" borderId="0" xfId="0" applyFont="1" applyFill="1" applyBorder="1" applyAlignment="1">
      <alignment horizontal="center" vertical="center"/>
    </xf>
    <xf numFmtId="0" fontId="14" fillId="0" borderId="0" xfId="0" applyFont="1" applyFill="1" applyBorder="1" applyAlignment="1" applyProtection="1">
      <alignment horizontal="center"/>
      <protection locked="0"/>
    </xf>
    <xf numFmtId="49" fontId="4" fillId="0" borderId="15" xfId="0" applyNumberFormat="1" applyFont="1" applyFill="1" applyBorder="1" applyAlignment="1" applyProtection="1">
      <alignment horizontal="center" vertical="center" wrapText="1"/>
      <protection locked="0"/>
    </xf>
    <xf numFmtId="49" fontId="4" fillId="0" borderId="16" xfId="0" applyNumberFormat="1" applyFont="1" applyFill="1" applyBorder="1" applyAlignment="1" applyProtection="1">
      <alignment horizontal="center" vertical="center" wrapText="1"/>
      <protection locked="0"/>
    </xf>
    <xf numFmtId="49" fontId="4" fillId="0" borderId="17" xfId="0" applyNumberFormat="1" applyFont="1" applyFill="1" applyBorder="1" applyAlignment="1" applyProtection="1">
      <alignment horizontal="center" vertical="center" wrapText="1"/>
      <protection locked="0"/>
    </xf>
    <xf numFmtId="49" fontId="5" fillId="0" borderId="18" xfId="0" applyNumberFormat="1" applyFont="1" applyFill="1" applyBorder="1" applyAlignment="1" applyProtection="1">
      <alignment horizontal="center" vertical="center" wrapText="1"/>
      <protection locked="0"/>
    </xf>
    <xf numFmtId="49" fontId="5" fillId="0" borderId="19" xfId="0" applyNumberFormat="1" applyFont="1" applyFill="1" applyBorder="1" applyAlignment="1" applyProtection="1">
      <alignment horizontal="center" vertical="center" wrapText="1"/>
      <protection locked="0"/>
    </xf>
    <xf numFmtId="49" fontId="5" fillId="0" borderId="20" xfId="0" applyNumberFormat="1" applyFont="1" applyFill="1" applyBorder="1" applyAlignment="1" applyProtection="1">
      <alignment horizontal="center" vertical="center" wrapText="1"/>
      <protection locked="0"/>
    </xf>
    <xf numFmtId="49" fontId="5" fillId="0" borderId="21"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center" vertical="center" wrapText="1"/>
      <protection locked="0"/>
    </xf>
    <xf numFmtId="49" fontId="5" fillId="0" borderId="22" xfId="0" applyNumberFormat="1" applyFont="1" applyFill="1" applyBorder="1" applyAlignment="1" applyProtection="1">
      <alignment horizontal="center" vertical="center" wrapText="1"/>
      <protection locked="0"/>
    </xf>
    <xf numFmtId="49" fontId="5" fillId="0" borderId="23" xfId="0" applyNumberFormat="1" applyFont="1" applyFill="1" applyBorder="1" applyAlignment="1" applyProtection="1">
      <alignment horizontal="center" vertical="center" wrapText="1"/>
      <protection locked="0"/>
    </xf>
    <xf numFmtId="49" fontId="5" fillId="0" borderId="24" xfId="0" applyNumberFormat="1" applyFont="1" applyFill="1" applyBorder="1" applyAlignment="1" applyProtection="1">
      <alignment horizontal="center" vertical="center" wrapText="1"/>
      <protection locked="0"/>
    </xf>
    <xf numFmtId="49" fontId="5" fillId="0" borderId="25" xfId="0" applyNumberFormat="1" applyFont="1" applyFill="1" applyBorder="1" applyAlignment="1" applyProtection="1">
      <alignment horizontal="center" vertical="center" wrapText="1"/>
      <protection locked="0"/>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49" fontId="8" fillId="0" borderId="30" xfId="0" applyNumberFormat="1" applyFont="1" applyFill="1" applyBorder="1" applyAlignment="1" applyProtection="1">
      <alignment horizontal="center" vertical="center" wrapText="1"/>
      <protection hidden="1"/>
    </xf>
    <xf numFmtId="49" fontId="8" fillId="0" borderId="29" xfId="0" applyNumberFormat="1" applyFont="1" applyFill="1" applyBorder="1" applyAlignment="1" applyProtection="1">
      <alignment horizontal="center" vertical="center" wrapText="1"/>
      <protection hidden="1"/>
    </xf>
    <xf numFmtId="49" fontId="8" fillId="0" borderId="28" xfId="0" applyNumberFormat="1" applyFont="1" applyFill="1" applyBorder="1" applyAlignment="1" applyProtection="1">
      <alignment horizontal="center" vertical="center" wrapText="1"/>
      <protection hidden="1"/>
    </xf>
    <xf numFmtId="49" fontId="8" fillId="0" borderId="27" xfId="0" applyNumberFormat="1" applyFont="1" applyFill="1" applyBorder="1" applyAlignment="1" applyProtection="1">
      <alignment horizontal="center" vertical="center" wrapText="1"/>
      <protection hidden="1"/>
    </xf>
    <xf numFmtId="49" fontId="8" fillId="0" borderId="32" xfId="0" applyNumberFormat="1" applyFont="1" applyFill="1" applyBorder="1" applyAlignment="1" applyProtection="1">
      <alignment horizontal="center" vertical="center" wrapText="1"/>
      <protection locked="0"/>
    </xf>
    <xf numFmtId="49" fontId="8" fillId="0" borderId="31" xfId="0" applyNumberFormat="1" applyFont="1" applyFill="1" applyBorder="1" applyAlignment="1" applyProtection="1">
      <alignment horizontal="center" vertical="center" wrapText="1"/>
      <protection locked="0"/>
    </xf>
    <xf numFmtId="49" fontId="8" fillId="0" borderId="26" xfId="0" applyNumberFormat="1" applyFont="1" applyFill="1" applyBorder="1" applyAlignment="1" applyProtection="1">
      <alignment horizontal="center" vertical="center" wrapText="1"/>
      <protection locked="0"/>
    </xf>
    <xf numFmtId="164" fontId="8" fillId="0" borderId="10" xfId="0" applyNumberFormat="1" applyFont="1" applyFill="1" applyBorder="1" applyAlignment="1" applyProtection="1">
      <alignment horizontal="center" vertical="center" wrapText="1"/>
      <protection locked="0"/>
    </xf>
    <xf numFmtId="0" fontId="20" fillId="0" borderId="0" xfId="0" applyFont="1" applyFill="1" applyBorder="1" applyAlignment="1">
      <alignment horizontal="center"/>
    </xf>
    <xf numFmtId="0" fontId="3" fillId="0" borderId="0" xfId="0" applyFont="1" applyFill="1" applyBorder="1" applyAlignment="1" applyProtection="1">
      <alignment horizontal="center"/>
      <protection locked="0"/>
    </xf>
    <xf numFmtId="0" fontId="16" fillId="0" borderId="9" xfId="0" applyNumberFormat="1" applyFont="1" applyFill="1" applyBorder="1" applyAlignment="1" applyProtection="1">
      <alignment horizontal="center" vertical="center"/>
    </xf>
    <xf numFmtId="0" fontId="11" fillId="0" borderId="0" xfId="0" applyFont="1" applyFill="1" applyBorder="1" applyAlignment="1">
      <alignment horizontal="center"/>
    </xf>
    <xf numFmtId="0" fontId="0" fillId="0" borderId="7" xfId="0" applyFill="1" applyBorder="1" applyAlignment="1">
      <alignment horizontal="center"/>
    </xf>
    <xf numFmtId="0" fontId="6" fillId="0" borderId="7" xfId="0" applyFont="1" applyFill="1" applyBorder="1" applyAlignment="1">
      <alignment horizontal="center"/>
    </xf>
  </cellXfs>
  <cellStyles count="40">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Акцент1 2" xfId="19"/>
    <cellStyle name="Акцент2 2" xfId="20"/>
    <cellStyle name="Акцент3 2" xfId="21"/>
    <cellStyle name="Акцент4 2" xfId="22"/>
    <cellStyle name="Акцент5 2" xfId="23"/>
    <cellStyle name="Акцент6 2" xfId="24"/>
    <cellStyle name="Ввод  2" xfId="25"/>
    <cellStyle name="Вывод 2" xfId="26"/>
    <cellStyle name="Вычисление 2" xfId="27"/>
    <cellStyle name="Итог 2" xfId="28"/>
    <cellStyle name="Контрольная ячейка 2" xfId="29"/>
    <cellStyle name="Название 2" xfId="30"/>
    <cellStyle name="Нейтральный 2" xfId="31"/>
    <cellStyle name="Обычный" xfId="0" builtinId="0"/>
    <cellStyle name="Обычный_2kmbmb" xfId="32"/>
    <cellStyle name="Плохой 2" xfId="33"/>
    <cellStyle name="Пояснение 2" xfId="34"/>
    <cellStyle name="Примечание 2" xfId="35"/>
    <cellStyle name="Результат 1" xfId="36"/>
    <cellStyle name="Связанная ячейка 2" xfId="37"/>
    <cellStyle name="Текст предупреждения 2" xfId="38"/>
    <cellStyle name="Хороший 2"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3076575</xdr:colOff>
      <xdr:row>244</xdr:row>
      <xdr:rowOff>0</xdr:rowOff>
    </xdr:from>
    <xdr:to>
      <xdr:col>4</xdr:col>
      <xdr:colOff>971550</xdr:colOff>
      <xdr:row>244</xdr:row>
      <xdr:rowOff>28575</xdr:rowOff>
    </xdr:to>
    <xdr:sp macro="" textlink="">
      <xdr:nvSpPr>
        <xdr:cNvPr id="2121" name="Text Box 1"/>
        <xdr:cNvSpPr txBox="1">
          <a:spLocks noChangeArrowheads="1"/>
        </xdr:cNvSpPr>
      </xdr:nvSpPr>
      <xdr:spPr bwMode="auto">
        <a:xfrm>
          <a:off x="3152775" y="4429125"/>
          <a:ext cx="2562225" cy="28575"/>
        </a:xfrm>
        <a:prstGeom prst="rect">
          <a:avLst/>
        </a:prstGeom>
        <a:noFill/>
        <a:ln w="9525">
          <a:noFill/>
          <a:miter lim="800000"/>
          <a:headEnd/>
          <a:tailEnd/>
        </a:ln>
      </xdr:spPr>
    </xdr:sp>
    <xdr:clientData/>
  </xdr:twoCellAnchor>
  <xdr:twoCellAnchor editAs="oneCell">
    <xdr:from>
      <xdr:col>1</xdr:col>
      <xdr:colOff>3076575</xdr:colOff>
      <xdr:row>244</xdr:row>
      <xdr:rowOff>0</xdr:rowOff>
    </xdr:from>
    <xdr:to>
      <xdr:col>4</xdr:col>
      <xdr:colOff>971550</xdr:colOff>
      <xdr:row>244</xdr:row>
      <xdr:rowOff>28575</xdr:rowOff>
    </xdr:to>
    <xdr:sp macro="" textlink="">
      <xdr:nvSpPr>
        <xdr:cNvPr id="2122" name="Text Box 2"/>
        <xdr:cNvSpPr txBox="1">
          <a:spLocks noChangeArrowheads="1"/>
        </xdr:cNvSpPr>
      </xdr:nvSpPr>
      <xdr:spPr bwMode="auto">
        <a:xfrm>
          <a:off x="3152775" y="4429125"/>
          <a:ext cx="2562225" cy="28575"/>
        </a:xfrm>
        <a:prstGeom prst="rect">
          <a:avLst/>
        </a:prstGeom>
        <a:noFill/>
        <a:ln w="9525">
          <a:noFill/>
          <a:miter lim="800000"/>
          <a:headEnd/>
          <a:tailEnd/>
        </a:ln>
      </xdr:spPr>
    </xdr:sp>
    <xdr:clientData/>
  </xdr:twoCellAnchor>
  <xdr:twoCellAnchor editAs="oneCell">
    <xdr:from>
      <xdr:col>1</xdr:col>
      <xdr:colOff>3076575</xdr:colOff>
      <xdr:row>244</xdr:row>
      <xdr:rowOff>0</xdr:rowOff>
    </xdr:from>
    <xdr:to>
      <xdr:col>4</xdr:col>
      <xdr:colOff>971550</xdr:colOff>
      <xdr:row>244</xdr:row>
      <xdr:rowOff>28575</xdr:rowOff>
    </xdr:to>
    <xdr:sp macro="" textlink="">
      <xdr:nvSpPr>
        <xdr:cNvPr id="2123" name="Text Box 3"/>
        <xdr:cNvSpPr txBox="1">
          <a:spLocks noChangeArrowheads="1"/>
        </xdr:cNvSpPr>
      </xdr:nvSpPr>
      <xdr:spPr bwMode="auto">
        <a:xfrm>
          <a:off x="3152775" y="4429125"/>
          <a:ext cx="2562225" cy="28575"/>
        </a:xfrm>
        <a:prstGeom prst="rect">
          <a:avLst/>
        </a:prstGeom>
        <a:noFill/>
        <a:ln w="9525">
          <a:noFill/>
          <a:miter lim="800000"/>
          <a:headEnd/>
          <a:tailEnd/>
        </a:ln>
      </xdr:spPr>
    </xdr:sp>
    <xdr:clientData/>
  </xdr:twoCellAnchor>
  <xdr:twoCellAnchor editAs="oneCell">
    <xdr:from>
      <xdr:col>1</xdr:col>
      <xdr:colOff>3076575</xdr:colOff>
      <xdr:row>244</xdr:row>
      <xdr:rowOff>0</xdr:rowOff>
    </xdr:from>
    <xdr:to>
      <xdr:col>4</xdr:col>
      <xdr:colOff>971550</xdr:colOff>
      <xdr:row>244</xdr:row>
      <xdr:rowOff>28575</xdr:rowOff>
    </xdr:to>
    <xdr:sp macro="" textlink="">
      <xdr:nvSpPr>
        <xdr:cNvPr id="2124" name="Text Box 4"/>
        <xdr:cNvSpPr txBox="1">
          <a:spLocks noChangeArrowheads="1"/>
        </xdr:cNvSpPr>
      </xdr:nvSpPr>
      <xdr:spPr bwMode="auto">
        <a:xfrm>
          <a:off x="3152775" y="4429125"/>
          <a:ext cx="2562225" cy="285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2"/>
  <sheetViews>
    <sheetView tabSelected="1" topLeftCell="A220" zoomScale="70" zoomScaleNormal="70" workbookViewId="0">
      <selection activeCell="L256" sqref="L256"/>
    </sheetView>
  </sheetViews>
  <sheetFormatPr defaultRowHeight="12.75" x14ac:dyDescent="0.2"/>
  <cols>
    <col min="1" max="1" width="1.140625" customWidth="1"/>
    <col min="2" max="2" width="52.140625" customWidth="1"/>
    <col min="3" max="3" width="11.7109375" customWidth="1"/>
    <col min="4" max="4" width="6.140625" customWidth="1"/>
    <col min="5" max="5" width="15" customWidth="1"/>
    <col min="6" max="6" width="18.28515625" customWidth="1"/>
    <col min="7" max="7" width="19.85546875" customWidth="1"/>
    <col min="8" max="8" width="20.140625" customWidth="1"/>
    <col min="9" max="11" width="16.7109375" customWidth="1"/>
    <col min="12" max="12" width="18.5703125" customWidth="1"/>
    <col min="13" max="13" width="16.7109375" customWidth="1"/>
    <col min="14" max="14" width="19.7109375" customWidth="1"/>
    <col min="15" max="15" width="20.85546875" customWidth="1"/>
    <col min="16" max="16" width="22.85546875" customWidth="1"/>
    <col min="17" max="17" width="20" customWidth="1"/>
    <col min="18" max="18" width="20.28515625" customWidth="1"/>
    <col min="19" max="19" width="25.140625" customWidth="1"/>
  </cols>
  <sheetData>
    <row r="1" spans="2:19" ht="18.75" customHeight="1" x14ac:dyDescent="0.2">
      <c r="B1" s="5"/>
      <c r="C1" s="5"/>
      <c r="D1" s="5"/>
      <c r="E1" s="5"/>
      <c r="F1" s="5"/>
      <c r="G1" s="5"/>
      <c r="H1" s="5"/>
      <c r="I1" s="5"/>
      <c r="J1" s="5"/>
      <c r="K1" s="47"/>
      <c r="L1" s="47"/>
      <c r="M1" s="47"/>
      <c r="N1" s="47" t="s">
        <v>9</v>
      </c>
      <c r="O1" s="47"/>
      <c r="P1" s="47"/>
      <c r="Q1" s="36"/>
    </row>
    <row r="2" spans="2:19" ht="18.75" customHeight="1" x14ac:dyDescent="0.2">
      <c r="B2" s="9"/>
      <c r="C2" s="9"/>
      <c r="D2" s="9"/>
      <c r="E2" s="9"/>
      <c r="F2" s="9"/>
      <c r="G2" s="9"/>
      <c r="H2" s="9"/>
      <c r="I2" s="9"/>
      <c r="J2" s="5"/>
      <c r="K2" s="48"/>
      <c r="L2" s="48"/>
      <c r="M2" s="48"/>
      <c r="N2" s="47" t="s">
        <v>10</v>
      </c>
      <c r="O2" s="48"/>
      <c r="P2" s="48"/>
      <c r="Q2" s="37"/>
    </row>
    <row r="3" spans="2:19" ht="18.75" customHeight="1" x14ac:dyDescent="0.2">
      <c r="B3" s="9"/>
      <c r="C3" s="9"/>
      <c r="D3" s="9"/>
      <c r="E3" s="9"/>
      <c r="F3" s="9"/>
      <c r="G3" s="9"/>
      <c r="H3" s="9"/>
      <c r="I3" s="9"/>
      <c r="J3" s="5"/>
      <c r="K3" s="49"/>
      <c r="L3" s="49"/>
      <c r="M3" s="49"/>
      <c r="N3" s="49" t="s">
        <v>28</v>
      </c>
      <c r="O3" s="49"/>
      <c r="P3" s="25"/>
      <c r="Q3" s="25"/>
    </row>
    <row r="4" spans="2:19" ht="18.75" customHeight="1" x14ac:dyDescent="0.2">
      <c r="B4" s="9"/>
      <c r="C4" s="9"/>
      <c r="D4" s="9"/>
      <c r="E4" s="9"/>
      <c r="F4" s="9"/>
      <c r="G4" s="9"/>
      <c r="H4" s="9"/>
      <c r="I4" s="9"/>
      <c r="J4" s="5"/>
      <c r="K4" s="50"/>
      <c r="L4" s="50"/>
      <c r="M4" s="50"/>
      <c r="N4" s="65" t="s">
        <v>27</v>
      </c>
      <c r="O4" s="65"/>
      <c r="P4" s="65"/>
      <c r="Q4" s="65"/>
      <c r="R4" s="65"/>
      <c r="S4" s="65"/>
    </row>
    <row r="5" spans="2:19" ht="18.75" customHeight="1" x14ac:dyDescent="0.2">
      <c r="B5" s="9"/>
      <c r="C5" s="9"/>
      <c r="D5" s="9"/>
      <c r="E5" s="9"/>
      <c r="F5" s="9"/>
      <c r="G5" s="9"/>
      <c r="H5" s="9"/>
      <c r="I5" s="9"/>
      <c r="J5" s="5"/>
      <c r="K5" s="50"/>
      <c r="L5" s="50"/>
      <c r="M5" s="50"/>
      <c r="N5" s="65" t="s">
        <v>32</v>
      </c>
      <c r="O5" s="65"/>
      <c r="P5" s="65"/>
      <c r="Q5" s="65"/>
      <c r="R5" s="65"/>
      <c r="S5" s="65"/>
    </row>
    <row r="6" spans="2:19" ht="18.75" x14ac:dyDescent="0.3">
      <c r="B6" s="9"/>
      <c r="C6" s="9"/>
      <c r="D6" s="9"/>
      <c r="E6" s="9"/>
      <c r="F6" s="9"/>
      <c r="G6" s="9"/>
      <c r="H6" s="9"/>
      <c r="I6" s="9"/>
      <c r="J6" s="5"/>
      <c r="K6" s="17"/>
      <c r="L6" s="17"/>
      <c r="M6" s="17"/>
      <c r="N6" s="17"/>
      <c r="O6" s="17"/>
      <c r="P6" s="17"/>
      <c r="Q6" s="17"/>
    </row>
    <row r="7" spans="2:19" ht="23.25" customHeight="1" x14ac:dyDescent="0.3">
      <c r="B7" s="76" t="s">
        <v>2</v>
      </c>
      <c r="C7" s="76"/>
      <c r="D7" s="76"/>
      <c r="E7" s="76"/>
      <c r="F7" s="76"/>
      <c r="G7" s="76"/>
      <c r="H7" s="76"/>
      <c r="I7" s="76"/>
      <c r="J7" s="76"/>
      <c r="K7" s="76"/>
      <c r="L7" s="76"/>
      <c r="M7" s="76"/>
      <c r="N7" s="76"/>
      <c r="O7" s="76"/>
      <c r="P7" s="76"/>
      <c r="Q7" s="76"/>
    </row>
    <row r="8" spans="2:19" ht="15" x14ac:dyDescent="0.2">
      <c r="B8" s="77" t="s">
        <v>255</v>
      </c>
      <c r="C8" s="77"/>
      <c r="D8" s="77"/>
      <c r="E8" s="77"/>
      <c r="F8" s="77"/>
      <c r="G8" s="77"/>
      <c r="H8" s="77"/>
      <c r="I8" s="77"/>
      <c r="J8" s="77"/>
      <c r="K8" s="77"/>
      <c r="L8" s="77"/>
      <c r="M8" s="77"/>
      <c r="N8" s="77"/>
      <c r="O8" s="77"/>
      <c r="P8" s="77"/>
      <c r="Q8" s="77"/>
    </row>
    <row r="9" spans="2:19" ht="18.75" x14ac:dyDescent="0.3">
      <c r="B9" s="78" t="s">
        <v>256</v>
      </c>
      <c r="C9" s="78"/>
      <c r="D9" s="78"/>
      <c r="E9" s="78"/>
      <c r="F9" s="78"/>
      <c r="G9" s="78"/>
      <c r="H9" s="78"/>
      <c r="I9" s="78"/>
      <c r="J9" s="78"/>
      <c r="K9" s="78"/>
      <c r="L9" s="78"/>
      <c r="M9" s="78"/>
      <c r="N9" s="78"/>
      <c r="O9" s="78"/>
      <c r="P9" s="78"/>
      <c r="Q9" s="78"/>
    </row>
    <row r="10" spans="2:19" ht="15" x14ac:dyDescent="0.2">
      <c r="B10" s="8"/>
      <c r="C10" s="9"/>
      <c r="D10" s="9"/>
      <c r="E10" s="9"/>
      <c r="F10" s="9"/>
      <c r="G10" s="9"/>
      <c r="H10" s="9"/>
      <c r="I10" s="9"/>
      <c r="J10" s="9"/>
      <c r="K10" s="7"/>
      <c r="L10" s="7"/>
      <c r="M10" s="7"/>
      <c r="N10" s="7"/>
      <c r="O10" s="7"/>
      <c r="P10" s="7"/>
      <c r="Q10" s="7"/>
    </row>
    <row r="11" spans="2:19" x14ac:dyDescent="0.2">
      <c r="B11" s="15" t="s">
        <v>26</v>
      </c>
      <c r="C11" s="15"/>
      <c r="D11" s="8"/>
      <c r="E11" s="8"/>
      <c r="F11" s="7"/>
      <c r="G11" s="7"/>
      <c r="H11" s="7"/>
      <c r="I11" s="7"/>
      <c r="J11" s="7"/>
      <c r="K11" s="7"/>
      <c r="L11" s="7"/>
      <c r="M11" s="7"/>
      <c r="N11" s="7"/>
      <c r="O11" s="7"/>
      <c r="P11" s="7"/>
      <c r="Q11" s="7"/>
    </row>
    <row r="12" spans="2:19" x14ac:dyDescent="0.2">
      <c r="B12" s="15" t="s">
        <v>1</v>
      </c>
      <c r="C12" s="15"/>
      <c r="D12" s="8"/>
      <c r="E12" s="8"/>
      <c r="F12" s="7"/>
      <c r="G12" s="7"/>
      <c r="H12" s="7"/>
      <c r="I12" s="7"/>
      <c r="J12" s="7"/>
      <c r="K12" s="7"/>
      <c r="L12" s="7"/>
      <c r="M12" s="7"/>
      <c r="N12" s="7"/>
      <c r="O12" s="7"/>
      <c r="P12" s="7"/>
      <c r="Q12" s="7"/>
    </row>
    <row r="13" spans="2:19" ht="19.5" thickBot="1" x14ac:dyDescent="0.35">
      <c r="B13" s="1" t="s">
        <v>0</v>
      </c>
      <c r="C13" s="1"/>
      <c r="D13" s="1"/>
      <c r="E13" s="8"/>
      <c r="F13" s="7"/>
      <c r="G13" s="7"/>
      <c r="H13" s="7"/>
      <c r="I13" s="7"/>
      <c r="J13" s="7"/>
      <c r="K13" s="7"/>
      <c r="L13" s="7"/>
      <c r="M13" s="7"/>
      <c r="N13" s="43"/>
      <c r="O13" s="102"/>
      <c r="P13" s="102"/>
      <c r="Q13" s="38"/>
      <c r="R13" s="53" t="s">
        <v>19</v>
      </c>
    </row>
    <row r="14" spans="2:19" x14ac:dyDescent="0.2">
      <c r="B14" s="79" t="s">
        <v>3</v>
      </c>
      <c r="C14" s="82" t="s">
        <v>4</v>
      </c>
      <c r="D14" s="83"/>
      <c r="E14" s="84"/>
      <c r="F14" s="69" t="s">
        <v>5</v>
      </c>
      <c r="G14" s="70"/>
      <c r="H14" s="70"/>
      <c r="I14" s="71"/>
      <c r="J14" s="66" t="s">
        <v>6</v>
      </c>
      <c r="K14" s="67"/>
      <c r="L14" s="67"/>
      <c r="M14" s="67"/>
      <c r="N14" s="72"/>
      <c r="O14" s="66" t="s">
        <v>7</v>
      </c>
      <c r="P14" s="67"/>
      <c r="Q14" s="67"/>
      <c r="R14" s="67"/>
      <c r="S14" s="68"/>
    </row>
    <row r="15" spans="2:19" ht="12.75" customHeight="1" x14ac:dyDescent="0.2">
      <c r="B15" s="80"/>
      <c r="C15" s="85"/>
      <c r="D15" s="86"/>
      <c r="E15" s="87"/>
      <c r="F15" s="73" t="s">
        <v>22</v>
      </c>
      <c r="G15" s="73" t="s">
        <v>23</v>
      </c>
      <c r="H15" s="73" t="s">
        <v>29</v>
      </c>
      <c r="I15" s="97" t="s">
        <v>8</v>
      </c>
      <c r="J15" s="73" t="s">
        <v>22</v>
      </c>
      <c r="K15" s="73" t="s">
        <v>23</v>
      </c>
      <c r="L15" s="73" t="s">
        <v>29</v>
      </c>
      <c r="M15" s="93" t="s">
        <v>30</v>
      </c>
      <c r="N15" s="94"/>
      <c r="O15" s="91" t="s">
        <v>22</v>
      </c>
      <c r="P15" s="91" t="s">
        <v>23</v>
      </c>
      <c r="Q15" s="63" t="s">
        <v>29</v>
      </c>
      <c r="R15" s="63" t="s">
        <v>31</v>
      </c>
      <c r="S15" s="64"/>
    </row>
    <row r="16" spans="2:19" x14ac:dyDescent="0.2">
      <c r="B16" s="80"/>
      <c r="C16" s="85"/>
      <c r="D16" s="86"/>
      <c r="E16" s="87"/>
      <c r="F16" s="74"/>
      <c r="G16" s="74"/>
      <c r="H16" s="74"/>
      <c r="I16" s="98"/>
      <c r="J16" s="74"/>
      <c r="K16" s="74"/>
      <c r="L16" s="74"/>
      <c r="M16" s="95"/>
      <c r="N16" s="96"/>
      <c r="O16" s="91"/>
      <c r="P16" s="91"/>
      <c r="Q16" s="63"/>
      <c r="R16" s="63"/>
      <c r="S16" s="64"/>
    </row>
    <row r="17" spans="1:19" ht="50.25" customHeight="1" thickBot="1" x14ac:dyDescent="0.25">
      <c r="B17" s="81"/>
      <c r="C17" s="88"/>
      <c r="D17" s="89"/>
      <c r="E17" s="90"/>
      <c r="F17" s="75"/>
      <c r="G17" s="75"/>
      <c r="H17" s="75"/>
      <c r="I17" s="99"/>
      <c r="J17" s="75"/>
      <c r="K17" s="75"/>
      <c r="L17" s="75"/>
      <c r="M17" s="46" t="s">
        <v>33</v>
      </c>
      <c r="N17" s="45" t="s">
        <v>34</v>
      </c>
      <c r="O17" s="92"/>
      <c r="P17" s="92"/>
      <c r="Q17" s="100"/>
      <c r="R17" s="51" t="s">
        <v>33</v>
      </c>
      <c r="S17" s="52" t="s">
        <v>34</v>
      </c>
    </row>
    <row r="18" spans="1:19" ht="15" x14ac:dyDescent="0.2">
      <c r="B18" s="44">
        <v>1</v>
      </c>
      <c r="C18" s="103">
        <v>2</v>
      </c>
      <c r="D18" s="103"/>
      <c r="E18" s="103"/>
      <c r="F18" s="44">
        <v>3</v>
      </c>
      <c r="G18" s="44">
        <v>4</v>
      </c>
      <c r="H18" s="44">
        <v>5</v>
      </c>
      <c r="I18" s="44">
        <v>6</v>
      </c>
      <c r="J18" s="44">
        <v>7</v>
      </c>
      <c r="K18" s="44">
        <v>8</v>
      </c>
      <c r="L18" s="44">
        <v>9</v>
      </c>
      <c r="M18" s="44">
        <v>10</v>
      </c>
      <c r="N18" s="44">
        <v>11</v>
      </c>
      <c r="O18" s="44">
        <v>12</v>
      </c>
      <c r="P18" s="44">
        <v>13</v>
      </c>
      <c r="Q18" s="44">
        <v>14</v>
      </c>
      <c r="R18" s="44">
        <v>15</v>
      </c>
      <c r="S18" s="44">
        <v>16</v>
      </c>
    </row>
    <row r="19" spans="1:19" ht="15.75" x14ac:dyDescent="0.2">
      <c r="A19">
        <v>1</v>
      </c>
      <c r="B19" s="39" t="s">
        <v>35</v>
      </c>
      <c r="C19" s="40">
        <v>999990</v>
      </c>
      <c r="D19" s="41"/>
      <c r="E19" s="41">
        <v>10000000</v>
      </c>
      <c r="F19" s="42">
        <v>94989900</v>
      </c>
      <c r="G19" s="42">
        <v>94989900</v>
      </c>
      <c r="H19" s="42">
        <v>0</v>
      </c>
      <c r="I19" s="42">
        <v>100495702.95</v>
      </c>
      <c r="J19" s="42">
        <v>28100</v>
      </c>
      <c r="K19" s="42">
        <v>28100</v>
      </c>
      <c r="L19" s="42">
        <v>0</v>
      </c>
      <c r="M19" s="42">
        <v>81760.600000000006</v>
      </c>
      <c r="N19" s="42">
        <v>0</v>
      </c>
      <c r="O19" s="42">
        <v>95018000</v>
      </c>
      <c r="P19" s="42">
        <v>95018000</v>
      </c>
      <c r="Q19" s="42">
        <v>0</v>
      </c>
      <c r="R19" s="42">
        <v>100577463.55</v>
      </c>
      <c r="S19" s="42">
        <v>0</v>
      </c>
    </row>
    <row r="20" spans="1:19" ht="31.5" x14ac:dyDescent="0.2">
      <c r="A20">
        <f t="shared" ref="A20:A83" si="0">A19+1</f>
        <v>2</v>
      </c>
      <c r="B20" s="39" t="s">
        <v>36</v>
      </c>
      <c r="C20" s="40">
        <v>999990</v>
      </c>
      <c r="D20" s="41"/>
      <c r="E20" s="41">
        <v>11000000</v>
      </c>
      <c r="F20" s="42">
        <v>74508900</v>
      </c>
      <c r="G20" s="42">
        <v>74508900</v>
      </c>
      <c r="H20" s="42">
        <v>0</v>
      </c>
      <c r="I20" s="42">
        <v>78647428.200000003</v>
      </c>
      <c r="J20" s="42">
        <v>0</v>
      </c>
      <c r="K20" s="42">
        <v>0</v>
      </c>
      <c r="L20" s="42">
        <v>0</v>
      </c>
      <c r="M20" s="42">
        <v>0</v>
      </c>
      <c r="N20" s="42">
        <v>0</v>
      </c>
      <c r="O20" s="42">
        <v>74508900</v>
      </c>
      <c r="P20" s="42">
        <v>74508900</v>
      </c>
      <c r="Q20" s="42">
        <v>0</v>
      </c>
      <c r="R20" s="42">
        <v>78647428.200000003</v>
      </c>
      <c r="S20" s="42">
        <v>0</v>
      </c>
    </row>
    <row r="21" spans="1:19" ht="15.75" x14ac:dyDescent="0.2">
      <c r="A21">
        <f t="shared" si="0"/>
        <v>3</v>
      </c>
      <c r="B21" s="39" t="s">
        <v>37</v>
      </c>
      <c r="C21" s="40">
        <v>999990</v>
      </c>
      <c r="D21" s="41"/>
      <c r="E21" s="41">
        <v>11010000</v>
      </c>
      <c r="F21" s="42">
        <v>74333900</v>
      </c>
      <c r="G21" s="42">
        <v>74333900</v>
      </c>
      <c r="H21" s="42">
        <v>0</v>
      </c>
      <c r="I21" s="42">
        <v>78469478.799999997</v>
      </c>
      <c r="J21" s="42">
        <v>0</v>
      </c>
      <c r="K21" s="42">
        <v>0</v>
      </c>
      <c r="L21" s="42">
        <v>0</v>
      </c>
      <c r="M21" s="42">
        <v>0</v>
      </c>
      <c r="N21" s="42">
        <v>0</v>
      </c>
      <c r="O21" s="42">
        <v>74333900</v>
      </c>
      <c r="P21" s="42">
        <v>74333900</v>
      </c>
      <c r="Q21" s="42">
        <v>0</v>
      </c>
      <c r="R21" s="42">
        <v>78469478.799999997</v>
      </c>
      <c r="S21" s="42">
        <v>0</v>
      </c>
    </row>
    <row r="22" spans="1:19" ht="47.25" x14ac:dyDescent="0.2">
      <c r="A22">
        <f t="shared" si="0"/>
        <v>4</v>
      </c>
      <c r="B22" s="39" t="s">
        <v>38</v>
      </c>
      <c r="C22" s="40">
        <v>999990</v>
      </c>
      <c r="D22" s="41"/>
      <c r="E22" s="41">
        <v>11010100</v>
      </c>
      <c r="F22" s="42">
        <v>72860800</v>
      </c>
      <c r="G22" s="42">
        <v>72860800</v>
      </c>
      <c r="H22" s="42">
        <v>0</v>
      </c>
      <c r="I22" s="42">
        <v>76865958.159999996</v>
      </c>
      <c r="J22" s="42">
        <v>0</v>
      </c>
      <c r="K22" s="42">
        <v>0</v>
      </c>
      <c r="L22" s="42">
        <v>0</v>
      </c>
      <c r="M22" s="42">
        <v>0</v>
      </c>
      <c r="N22" s="42">
        <v>0</v>
      </c>
      <c r="O22" s="42">
        <v>72860800</v>
      </c>
      <c r="P22" s="42">
        <v>72860800</v>
      </c>
      <c r="Q22" s="42">
        <v>0</v>
      </c>
      <c r="R22" s="42">
        <v>76865958.159999996</v>
      </c>
      <c r="S22" s="42">
        <v>0</v>
      </c>
    </row>
    <row r="23" spans="1:19" ht="78.75" x14ac:dyDescent="0.2">
      <c r="A23">
        <f t="shared" si="0"/>
        <v>5</v>
      </c>
      <c r="B23" s="39" t="s">
        <v>39</v>
      </c>
      <c r="C23" s="40">
        <v>999990</v>
      </c>
      <c r="D23" s="41"/>
      <c r="E23" s="41">
        <v>11010200</v>
      </c>
      <c r="F23" s="42">
        <v>1178800</v>
      </c>
      <c r="G23" s="42">
        <v>1178800</v>
      </c>
      <c r="H23" s="42">
        <v>0</v>
      </c>
      <c r="I23" s="42">
        <v>1351743.11</v>
      </c>
      <c r="J23" s="42">
        <v>0</v>
      </c>
      <c r="K23" s="42">
        <v>0</v>
      </c>
      <c r="L23" s="42">
        <v>0</v>
      </c>
      <c r="M23" s="42">
        <v>0</v>
      </c>
      <c r="N23" s="42">
        <v>0</v>
      </c>
      <c r="O23" s="42">
        <v>1178800</v>
      </c>
      <c r="P23" s="42">
        <v>1178800</v>
      </c>
      <c r="Q23" s="42">
        <v>0</v>
      </c>
      <c r="R23" s="42">
        <v>1351743.11</v>
      </c>
      <c r="S23" s="42">
        <v>0</v>
      </c>
    </row>
    <row r="24" spans="1:19" ht="47.25" x14ac:dyDescent="0.2">
      <c r="A24">
        <f t="shared" si="0"/>
        <v>6</v>
      </c>
      <c r="B24" s="39" t="s">
        <v>40</v>
      </c>
      <c r="C24" s="40">
        <v>999990</v>
      </c>
      <c r="D24" s="41"/>
      <c r="E24" s="41">
        <v>11010400</v>
      </c>
      <c r="F24" s="42">
        <v>14800</v>
      </c>
      <c r="G24" s="42">
        <v>14800</v>
      </c>
      <c r="H24" s="42">
        <v>0</v>
      </c>
      <c r="I24" s="42">
        <v>54530.8</v>
      </c>
      <c r="J24" s="42">
        <v>0</v>
      </c>
      <c r="K24" s="42">
        <v>0</v>
      </c>
      <c r="L24" s="42">
        <v>0</v>
      </c>
      <c r="M24" s="42">
        <v>0</v>
      </c>
      <c r="N24" s="42">
        <v>0</v>
      </c>
      <c r="O24" s="42">
        <v>14800</v>
      </c>
      <c r="P24" s="42">
        <v>14800</v>
      </c>
      <c r="Q24" s="42">
        <v>0</v>
      </c>
      <c r="R24" s="42">
        <v>54530.8</v>
      </c>
      <c r="S24" s="42">
        <v>0</v>
      </c>
    </row>
    <row r="25" spans="1:19" ht="47.25" x14ac:dyDescent="0.2">
      <c r="A25">
        <f t="shared" si="0"/>
        <v>7</v>
      </c>
      <c r="B25" s="39" t="s">
        <v>41</v>
      </c>
      <c r="C25" s="40">
        <v>999990</v>
      </c>
      <c r="D25" s="41"/>
      <c r="E25" s="41">
        <v>11010500</v>
      </c>
      <c r="F25" s="42">
        <v>109500</v>
      </c>
      <c r="G25" s="42">
        <v>109500</v>
      </c>
      <c r="H25" s="42">
        <v>0</v>
      </c>
      <c r="I25" s="42">
        <v>122613.49</v>
      </c>
      <c r="J25" s="42">
        <v>0</v>
      </c>
      <c r="K25" s="42">
        <v>0</v>
      </c>
      <c r="L25" s="42">
        <v>0</v>
      </c>
      <c r="M25" s="42">
        <v>0</v>
      </c>
      <c r="N25" s="42">
        <v>0</v>
      </c>
      <c r="O25" s="42">
        <v>109500</v>
      </c>
      <c r="P25" s="42">
        <v>109500</v>
      </c>
      <c r="Q25" s="42">
        <v>0</v>
      </c>
      <c r="R25" s="42">
        <v>122613.49</v>
      </c>
      <c r="S25" s="42">
        <v>0</v>
      </c>
    </row>
    <row r="26" spans="1:19" ht="78.75" x14ac:dyDescent="0.2">
      <c r="A26">
        <f t="shared" si="0"/>
        <v>8</v>
      </c>
      <c r="B26" s="39" t="s">
        <v>42</v>
      </c>
      <c r="C26" s="40">
        <v>999990</v>
      </c>
      <c r="D26" s="41"/>
      <c r="E26" s="41">
        <v>11010900</v>
      </c>
      <c r="F26" s="42">
        <v>170000</v>
      </c>
      <c r="G26" s="42">
        <v>170000</v>
      </c>
      <c r="H26" s="42">
        <v>0</v>
      </c>
      <c r="I26" s="42">
        <v>74633.240000000005</v>
      </c>
      <c r="J26" s="42">
        <v>0</v>
      </c>
      <c r="K26" s="42">
        <v>0</v>
      </c>
      <c r="L26" s="42">
        <v>0</v>
      </c>
      <c r="M26" s="42">
        <v>0</v>
      </c>
      <c r="N26" s="42">
        <v>0</v>
      </c>
      <c r="O26" s="42">
        <v>170000</v>
      </c>
      <c r="P26" s="42">
        <v>170000</v>
      </c>
      <c r="Q26" s="42">
        <v>0</v>
      </c>
      <c r="R26" s="42">
        <v>74633.240000000005</v>
      </c>
      <c r="S26" s="42">
        <v>0</v>
      </c>
    </row>
    <row r="27" spans="1:19" ht="15.75" customHeight="1" x14ac:dyDescent="0.2">
      <c r="A27">
        <f t="shared" si="0"/>
        <v>9</v>
      </c>
      <c r="B27" s="39" t="s">
        <v>43</v>
      </c>
      <c r="C27" s="40">
        <v>999990</v>
      </c>
      <c r="D27" s="41"/>
      <c r="E27" s="41">
        <v>11020000</v>
      </c>
      <c r="F27" s="42">
        <v>175000</v>
      </c>
      <c r="G27" s="42">
        <v>175000</v>
      </c>
      <c r="H27" s="42">
        <v>0</v>
      </c>
      <c r="I27" s="42">
        <v>177949.4</v>
      </c>
      <c r="J27" s="42">
        <v>0</v>
      </c>
      <c r="K27" s="42">
        <v>0</v>
      </c>
      <c r="L27" s="42">
        <v>0</v>
      </c>
      <c r="M27" s="42">
        <v>0</v>
      </c>
      <c r="N27" s="42">
        <v>0</v>
      </c>
      <c r="O27" s="42">
        <v>175000</v>
      </c>
      <c r="P27" s="42">
        <v>175000</v>
      </c>
      <c r="Q27" s="42">
        <v>0</v>
      </c>
      <c r="R27" s="42">
        <v>177949.4</v>
      </c>
      <c r="S27" s="42">
        <v>0</v>
      </c>
    </row>
    <row r="28" spans="1:19" ht="31.5" x14ac:dyDescent="0.2">
      <c r="A28">
        <f t="shared" si="0"/>
        <v>10</v>
      </c>
      <c r="B28" s="39" t="s">
        <v>44</v>
      </c>
      <c r="C28" s="40">
        <v>999990</v>
      </c>
      <c r="D28" s="41"/>
      <c r="E28" s="41">
        <v>11020200</v>
      </c>
      <c r="F28" s="42">
        <v>175000</v>
      </c>
      <c r="G28" s="42">
        <v>175000</v>
      </c>
      <c r="H28" s="42">
        <v>0</v>
      </c>
      <c r="I28" s="42">
        <v>177949.4</v>
      </c>
      <c r="J28" s="42">
        <v>0</v>
      </c>
      <c r="K28" s="42">
        <v>0</v>
      </c>
      <c r="L28" s="42">
        <v>0</v>
      </c>
      <c r="M28" s="42">
        <v>0</v>
      </c>
      <c r="N28" s="42">
        <v>0</v>
      </c>
      <c r="O28" s="42">
        <v>175000</v>
      </c>
      <c r="P28" s="42">
        <v>175000</v>
      </c>
      <c r="Q28" s="42">
        <v>0</v>
      </c>
      <c r="R28" s="42">
        <v>177949.4</v>
      </c>
      <c r="S28" s="42">
        <v>0</v>
      </c>
    </row>
    <row r="29" spans="1:19" ht="15.75" x14ac:dyDescent="0.2">
      <c r="A29">
        <f t="shared" si="0"/>
        <v>11</v>
      </c>
      <c r="B29" s="39" t="s">
        <v>45</v>
      </c>
      <c r="C29" s="40">
        <v>999990</v>
      </c>
      <c r="D29" s="41"/>
      <c r="E29" s="41">
        <v>14000000</v>
      </c>
      <c r="F29" s="42">
        <v>6980000</v>
      </c>
      <c r="G29" s="42">
        <v>6980000</v>
      </c>
      <c r="H29" s="42">
        <v>0</v>
      </c>
      <c r="I29" s="42">
        <v>7245233.3399999999</v>
      </c>
      <c r="J29" s="42">
        <v>0</v>
      </c>
      <c r="K29" s="42">
        <v>0</v>
      </c>
      <c r="L29" s="42">
        <v>0</v>
      </c>
      <c r="M29" s="42">
        <v>0</v>
      </c>
      <c r="N29" s="42">
        <v>0</v>
      </c>
      <c r="O29" s="42">
        <v>6980000</v>
      </c>
      <c r="P29" s="42">
        <v>6980000</v>
      </c>
      <c r="Q29" s="42">
        <v>0</v>
      </c>
      <c r="R29" s="42">
        <v>7245233.3399999999</v>
      </c>
      <c r="S29" s="42">
        <v>0</v>
      </c>
    </row>
    <row r="30" spans="1:19" ht="47.25" x14ac:dyDescent="0.2">
      <c r="A30">
        <f t="shared" si="0"/>
        <v>12</v>
      </c>
      <c r="B30" s="39" t="s">
        <v>46</v>
      </c>
      <c r="C30" s="40">
        <v>999990</v>
      </c>
      <c r="D30" s="41"/>
      <c r="E30" s="41">
        <v>14040000</v>
      </c>
      <c r="F30" s="42">
        <v>6980000</v>
      </c>
      <c r="G30" s="42">
        <v>6980000</v>
      </c>
      <c r="H30" s="42">
        <v>0</v>
      </c>
      <c r="I30" s="42">
        <v>7245233.3399999999</v>
      </c>
      <c r="J30" s="42">
        <v>0</v>
      </c>
      <c r="K30" s="42">
        <v>0</v>
      </c>
      <c r="L30" s="42">
        <v>0</v>
      </c>
      <c r="M30" s="42">
        <v>0</v>
      </c>
      <c r="N30" s="42">
        <v>0</v>
      </c>
      <c r="O30" s="42">
        <v>6980000</v>
      </c>
      <c r="P30" s="42">
        <v>6980000</v>
      </c>
      <c r="Q30" s="42">
        <v>0</v>
      </c>
      <c r="R30" s="42">
        <v>7245233.3399999999</v>
      </c>
      <c r="S30" s="42">
        <v>0</v>
      </c>
    </row>
    <row r="31" spans="1:19" ht="15.75" x14ac:dyDescent="0.2">
      <c r="A31">
        <f t="shared" si="0"/>
        <v>13</v>
      </c>
      <c r="B31" s="39" t="s">
        <v>47</v>
      </c>
      <c r="C31" s="40">
        <v>999990</v>
      </c>
      <c r="D31" s="41"/>
      <c r="E31" s="41">
        <v>18000000</v>
      </c>
      <c r="F31" s="42">
        <v>13501000</v>
      </c>
      <c r="G31" s="42">
        <v>13501000</v>
      </c>
      <c r="H31" s="42">
        <v>0</v>
      </c>
      <c r="I31" s="42">
        <v>14603041.41</v>
      </c>
      <c r="J31" s="42">
        <v>0</v>
      </c>
      <c r="K31" s="42">
        <v>0</v>
      </c>
      <c r="L31" s="42">
        <v>0</v>
      </c>
      <c r="M31" s="42">
        <v>-2450.71</v>
      </c>
      <c r="N31" s="42">
        <v>0</v>
      </c>
      <c r="O31" s="42">
        <v>13501000</v>
      </c>
      <c r="P31" s="42">
        <v>13501000</v>
      </c>
      <c r="Q31" s="42">
        <v>0</v>
      </c>
      <c r="R31" s="42">
        <v>14600590.699999999</v>
      </c>
      <c r="S31" s="42">
        <v>0</v>
      </c>
    </row>
    <row r="32" spans="1:19" ht="15.75" x14ac:dyDescent="0.2">
      <c r="A32">
        <f t="shared" si="0"/>
        <v>14</v>
      </c>
      <c r="B32" s="39" t="s">
        <v>48</v>
      </c>
      <c r="C32" s="40">
        <v>999990</v>
      </c>
      <c r="D32" s="41"/>
      <c r="E32" s="41">
        <v>18010000</v>
      </c>
      <c r="F32" s="42">
        <v>6346000</v>
      </c>
      <c r="G32" s="42">
        <v>6346000</v>
      </c>
      <c r="H32" s="42">
        <v>0</v>
      </c>
      <c r="I32" s="42">
        <v>6850628.7400000002</v>
      </c>
      <c r="J32" s="42">
        <v>0</v>
      </c>
      <c r="K32" s="42">
        <v>0</v>
      </c>
      <c r="L32" s="42">
        <v>0</v>
      </c>
      <c r="M32" s="42">
        <v>0</v>
      </c>
      <c r="N32" s="42">
        <v>0</v>
      </c>
      <c r="O32" s="42">
        <v>6346000</v>
      </c>
      <c r="P32" s="42">
        <v>6346000</v>
      </c>
      <c r="Q32" s="42">
        <v>0</v>
      </c>
      <c r="R32" s="42">
        <v>6850628.7400000002</v>
      </c>
      <c r="S32" s="42">
        <v>0</v>
      </c>
    </row>
    <row r="33" spans="1:19" ht="63" x14ac:dyDescent="0.2">
      <c r="A33">
        <f t="shared" si="0"/>
        <v>15</v>
      </c>
      <c r="B33" s="39" t="s">
        <v>49</v>
      </c>
      <c r="C33" s="40">
        <v>999990</v>
      </c>
      <c r="D33" s="41"/>
      <c r="E33" s="41">
        <v>18010100</v>
      </c>
      <c r="F33" s="42">
        <v>96400</v>
      </c>
      <c r="G33" s="42">
        <v>96400</v>
      </c>
      <c r="H33" s="42">
        <v>0</v>
      </c>
      <c r="I33" s="42">
        <v>66511.77</v>
      </c>
      <c r="J33" s="42">
        <v>0</v>
      </c>
      <c r="K33" s="42">
        <v>0</v>
      </c>
      <c r="L33" s="42">
        <v>0</v>
      </c>
      <c r="M33" s="42">
        <v>0</v>
      </c>
      <c r="N33" s="42">
        <v>0</v>
      </c>
      <c r="O33" s="42">
        <v>96400</v>
      </c>
      <c r="P33" s="42">
        <v>96400</v>
      </c>
      <c r="Q33" s="42">
        <v>0</v>
      </c>
      <c r="R33" s="42">
        <v>66511.77</v>
      </c>
      <c r="S33" s="42">
        <v>0</v>
      </c>
    </row>
    <row r="34" spans="1:19" ht="47.25" x14ac:dyDescent="0.2">
      <c r="A34">
        <f t="shared" si="0"/>
        <v>16</v>
      </c>
      <c r="B34" s="39" t="s">
        <v>50</v>
      </c>
      <c r="C34" s="40">
        <v>999990</v>
      </c>
      <c r="D34" s="41"/>
      <c r="E34" s="41">
        <v>18010200</v>
      </c>
      <c r="F34" s="42">
        <v>3200</v>
      </c>
      <c r="G34" s="42">
        <v>3200</v>
      </c>
      <c r="H34" s="42">
        <v>0</v>
      </c>
      <c r="I34" s="42">
        <v>3633.16</v>
      </c>
      <c r="J34" s="42">
        <v>0</v>
      </c>
      <c r="K34" s="42">
        <v>0</v>
      </c>
      <c r="L34" s="42">
        <v>0</v>
      </c>
      <c r="M34" s="42">
        <v>0</v>
      </c>
      <c r="N34" s="42">
        <v>0</v>
      </c>
      <c r="O34" s="42">
        <v>3200</v>
      </c>
      <c r="P34" s="42">
        <v>3200</v>
      </c>
      <c r="Q34" s="42">
        <v>0</v>
      </c>
      <c r="R34" s="42">
        <v>3633.16</v>
      </c>
      <c r="S34" s="42">
        <v>0</v>
      </c>
    </row>
    <row r="35" spans="1:19" ht="47.25" x14ac:dyDescent="0.2">
      <c r="A35">
        <f t="shared" si="0"/>
        <v>17</v>
      </c>
      <c r="B35" s="39" t="s">
        <v>51</v>
      </c>
      <c r="C35" s="40">
        <v>999990</v>
      </c>
      <c r="D35" s="41"/>
      <c r="E35" s="41">
        <v>18010300</v>
      </c>
      <c r="F35" s="42">
        <v>100</v>
      </c>
      <c r="G35" s="42">
        <v>100</v>
      </c>
      <c r="H35" s="42">
        <v>0</v>
      </c>
      <c r="I35" s="42">
        <v>181.37</v>
      </c>
      <c r="J35" s="42">
        <v>0</v>
      </c>
      <c r="K35" s="42">
        <v>0</v>
      </c>
      <c r="L35" s="42">
        <v>0</v>
      </c>
      <c r="M35" s="42">
        <v>0</v>
      </c>
      <c r="N35" s="42">
        <v>0</v>
      </c>
      <c r="O35" s="42">
        <v>100</v>
      </c>
      <c r="P35" s="42">
        <v>100</v>
      </c>
      <c r="Q35" s="42">
        <v>0</v>
      </c>
      <c r="R35" s="42">
        <v>181.37</v>
      </c>
      <c r="S35" s="42">
        <v>0</v>
      </c>
    </row>
    <row r="36" spans="1:19" ht="63" x14ac:dyDescent="0.2">
      <c r="A36">
        <f t="shared" si="0"/>
        <v>18</v>
      </c>
      <c r="B36" s="39" t="s">
        <v>52</v>
      </c>
      <c r="C36" s="40">
        <v>999990</v>
      </c>
      <c r="D36" s="41"/>
      <c r="E36" s="41">
        <v>18010400</v>
      </c>
      <c r="F36" s="42">
        <v>160700</v>
      </c>
      <c r="G36" s="42">
        <v>160700</v>
      </c>
      <c r="H36" s="42">
        <v>0</v>
      </c>
      <c r="I36" s="42">
        <v>240171.14</v>
      </c>
      <c r="J36" s="42">
        <v>0</v>
      </c>
      <c r="K36" s="42">
        <v>0</v>
      </c>
      <c r="L36" s="42">
        <v>0</v>
      </c>
      <c r="M36" s="42">
        <v>0</v>
      </c>
      <c r="N36" s="42">
        <v>0</v>
      </c>
      <c r="O36" s="42">
        <v>160700</v>
      </c>
      <c r="P36" s="42">
        <v>160700</v>
      </c>
      <c r="Q36" s="42">
        <v>0</v>
      </c>
      <c r="R36" s="42">
        <v>240171.14</v>
      </c>
      <c r="S36" s="42">
        <v>0</v>
      </c>
    </row>
    <row r="37" spans="1:19" ht="15.75" x14ac:dyDescent="0.2">
      <c r="A37">
        <f t="shared" si="0"/>
        <v>19</v>
      </c>
      <c r="B37" s="39" t="s">
        <v>53</v>
      </c>
      <c r="C37" s="40">
        <v>999990</v>
      </c>
      <c r="D37" s="41"/>
      <c r="E37" s="41">
        <v>18010500</v>
      </c>
      <c r="F37" s="42">
        <v>2505400</v>
      </c>
      <c r="G37" s="42">
        <v>2505400</v>
      </c>
      <c r="H37" s="42">
        <v>0</v>
      </c>
      <c r="I37" s="42">
        <v>2587976.86</v>
      </c>
      <c r="J37" s="42">
        <v>0</v>
      </c>
      <c r="K37" s="42">
        <v>0</v>
      </c>
      <c r="L37" s="42">
        <v>0</v>
      </c>
      <c r="M37" s="42">
        <v>0</v>
      </c>
      <c r="N37" s="42">
        <v>0</v>
      </c>
      <c r="O37" s="42">
        <v>2505400</v>
      </c>
      <c r="P37" s="42">
        <v>2505400</v>
      </c>
      <c r="Q37" s="42">
        <v>0</v>
      </c>
      <c r="R37" s="42">
        <v>2587976.86</v>
      </c>
      <c r="S37" s="42">
        <v>0</v>
      </c>
    </row>
    <row r="38" spans="1:19" ht="15.75" x14ac:dyDescent="0.2">
      <c r="A38">
        <f t="shared" si="0"/>
        <v>20</v>
      </c>
      <c r="B38" s="39" t="s">
        <v>54</v>
      </c>
      <c r="C38" s="40">
        <v>999990</v>
      </c>
      <c r="D38" s="41"/>
      <c r="E38" s="41">
        <v>18010600</v>
      </c>
      <c r="F38" s="42">
        <v>2610400</v>
      </c>
      <c r="G38" s="42">
        <v>2610400</v>
      </c>
      <c r="H38" s="42">
        <v>0</v>
      </c>
      <c r="I38" s="42">
        <v>2886713.8</v>
      </c>
      <c r="J38" s="42">
        <v>0</v>
      </c>
      <c r="K38" s="42">
        <v>0</v>
      </c>
      <c r="L38" s="42">
        <v>0</v>
      </c>
      <c r="M38" s="42">
        <v>0</v>
      </c>
      <c r="N38" s="42">
        <v>0</v>
      </c>
      <c r="O38" s="42">
        <v>2610400</v>
      </c>
      <c r="P38" s="42">
        <v>2610400</v>
      </c>
      <c r="Q38" s="42">
        <v>0</v>
      </c>
      <c r="R38" s="42">
        <v>2886713.8</v>
      </c>
      <c r="S38" s="42">
        <v>0</v>
      </c>
    </row>
    <row r="39" spans="1:19" ht="15.75" x14ac:dyDescent="0.2">
      <c r="A39">
        <f t="shared" si="0"/>
        <v>21</v>
      </c>
      <c r="B39" s="39" t="s">
        <v>55</v>
      </c>
      <c r="C39" s="40">
        <v>999990</v>
      </c>
      <c r="D39" s="41"/>
      <c r="E39" s="41">
        <v>18010700</v>
      </c>
      <c r="F39" s="42">
        <v>114200</v>
      </c>
      <c r="G39" s="42">
        <v>114200</v>
      </c>
      <c r="H39" s="42">
        <v>0</v>
      </c>
      <c r="I39" s="42">
        <v>143122.57999999999</v>
      </c>
      <c r="J39" s="42">
        <v>0</v>
      </c>
      <c r="K39" s="42">
        <v>0</v>
      </c>
      <c r="L39" s="42">
        <v>0</v>
      </c>
      <c r="M39" s="42">
        <v>0</v>
      </c>
      <c r="N39" s="42">
        <v>0</v>
      </c>
      <c r="O39" s="42">
        <v>114200</v>
      </c>
      <c r="P39" s="42">
        <v>114200</v>
      </c>
      <c r="Q39" s="42">
        <v>0</v>
      </c>
      <c r="R39" s="42">
        <v>143122.57999999999</v>
      </c>
      <c r="S39" s="42">
        <v>0</v>
      </c>
    </row>
    <row r="40" spans="1:19" ht="15.75" x14ac:dyDescent="0.2">
      <c r="A40">
        <f t="shared" si="0"/>
        <v>22</v>
      </c>
      <c r="B40" s="39" t="s">
        <v>56</v>
      </c>
      <c r="C40" s="40">
        <v>999990</v>
      </c>
      <c r="D40" s="41"/>
      <c r="E40" s="41">
        <v>18010900</v>
      </c>
      <c r="F40" s="42">
        <v>805600</v>
      </c>
      <c r="G40" s="42">
        <v>805600</v>
      </c>
      <c r="H40" s="42">
        <v>0</v>
      </c>
      <c r="I40" s="42">
        <v>872318.06</v>
      </c>
      <c r="J40" s="42">
        <v>0</v>
      </c>
      <c r="K40" s="42">
        <v>0</v>
      </c>
      <c r="L40" s="42">
        <v>0</v>
      </c>
      <c r="M40" s="42">
        <v>0</v>
      </c>
      <c r="N40" s="42">
        <v>0</v>
      </c>
      <c r="O40" s="42">
        <v>805600</v>
      </c>
      <c r="P40" s="42">
        <v>805600</v>
      </c>
      <c r="Q40" s="42">
        <v>0</v>
      </c>
      <c r="R40" s="42">
        <v>872318.06</v>
      </c>
      <c r="S40" s="42">
        <v>0</v>
      </c>
    </row>
    <row r="41" spans="1:19" ht="15.75" x14ac:dyDescent="0.2">
      <c r="A41">
        <f t="shared" si="0"/>
        <v>23</v>
      </c>
      <c r="B41" s="39" t="s">
        <v>57</v>
      </c>
      <c r="C41" s="40">
        <v>999990</v>
      </c>
      <c r="D41" s="41"/>
      <c r="E41" s="41">
        <v>18011000</v>
      </c>
      <c r="F41" s="42">
        <v>25000</v>
      </c>
      <c r="G41" s="42">
        <v>25000</v>
      </c>
      <c r="H41" s="42">
        <v>0</v>
      </c>
      <c r="I41" s="42">
        <v>25000</v>
      </c>
      <c r="J41" s="42">
        <v>0</v>
      </c>
      <c r="K41" s="42">
        <v>0</v>
      </c>
      <c r="L41" s="42">
        <v>0</v>
      </c>
      <c r="M41" s="42">
        <v>0</v>
      </c>
      <c r="N41" s="42">
        <v>0</v>
      </c>
      <c r="O41" s="42">
        <v>25000</v>
      </c>
      <c r="P41" s="42">
        <v>25000</v>
      </c>
      <c r="Q41" s="42">
        <v>0</v>
      </c>
      <c r="R41" s="42">
        <v>25000</v>
      </c>
      <c r="S41" s="42">
        <v>0</v>
      </c>
    </row>
    <row r="42" spans="1:19" ht="15.75" x14ac:dyDescent="0.2">
      <c r="A42">
        <f t="shared" si="0"/>
        <v>24</v>
      </c>
      <c r="B42" s="39" t="s">
        <v>58</v>
      </c>
      <c r="C42" s="40">
        <v>999990</v>
      </c>
      <c r="D42" s="41"/>
      <c r="E42" s="41">
        <v>18011100</v>
      </c>
      <c r="F42" s="42">
        <v>25000</v>
      </c>
      <c r="G42" s="42">
        <v>25000</v>
      </c>
      <c r="H42" s="42">
        <v>0</v>
      </c>
      <c r="I42" s="42">
        <v>25000</v>
      </c>
      <c r="J42" s="42">
        <v>0</v>
      </c>
      <c r="K42" s="42">
        <v>0</v>
      </c>
      <c r="L42" s="42">
        <v>0</v>
      </c>
      <c r="M42" s="42">
        <v>0</v>
      </c>
      <c r="N42" s="42">
        <v>0</v>
      </c>
      <c r="O42" s="42">
        <v>25000</v>
      </c>
      <c r="P42" s="42">
        <v>25000</v>
      </c>
      <c r="Q42" s="42">
        <v>0</v>
      </c>
      <c r="R42" s="42">
        <v>25000</v>
      </c>
      <c r="S42" s="42">
        <v>0</v>
      </c>
    </row>
    <row r="43" spans="1:19" ht="47.25" x14ac:dyDescent="0.2">
      <c r="A43">
        <f t="shared" si="0"/>
        <v>25</v>
      </c>
      <c r="B43" s="39" t="s">
        <v>59</v>
      </c>
      <c r="C43" s="40">
        <v>999990</v>
      </c>
      <c r="D43" s="41"/>
      <c r="E43" s="41">
        <v>18040000</v>
      </c>
      <c r="F43" s="42">
        <v>0</v>
      </c>
      <c r="G43" s="42">
        <v>0</v>
      </c>
      <c r="H43" s="42">
        <v>0</v>
      </c>
      <c r="I43" s="42">
        <v>-22673.22</v>
      </c>
      <c r="J43" s="42">
        <v>0</v>
      </c>
      <c r="K43" s="42">
        <v>0</v>
      </c>
      <c r="L43" s="42">
        <v>0</v>
      </c>
      <c r="M43" s="42">
        <v>-2450.71</v>
      </c>
      <c r="N43" s="42">
        <v>0</v>
      </c>
      <c r="O43" s="42">
        <v>0</v>
      </c>
      <c r="P43" s="42">
        <v>0</v>
      </c>
      <c r="Q43" s="42">
        <v>0</v>
      </c>
      <c r="R43" s="42">
        <v>-25123.93</v>
      </c>
      <c r="S43" s="42">
        <v>0</v>
      </c>
    </row>
    <row r="44" spans="1:19" ht="47.25" x14ac:dyDescent="0.2">
      <c r="A44">
        <f t="shared" si="0"/>
        <v>26</v>
      </c>
      <c r="B44" s="39" t="s">
        <v>60</v>
      </c>
      <c r="C44" s="40">
        <v>999990</v>
      </c>
      <c r="D44" s="41"/>
      <c r="E44" s="41">
        <v>18040100</v>
      </c>
      <c r="F44" s="42">
        <v>0</v>
      </c>
      <c r="G44" s="42">
        <v>0</v>
      </c>
      <c r="H44" s="42">
        <v>0</v>
      </c>
      <c r="I44" s="42">
        <v>-14447.75</v>
      </c>
      <c r="J44" s="42">
        <v>0</v>
      </c>
      <c r="K44" s="42">
        <v>0</v>
      </c>
      <c r="L44" s="42">
        <v>0</v>
      </c>
      <c r="M44" s="42">
        <v>0</v>
      </c>
      <c r="N44" s="42">
        <v>0</v>
      </c>
      <c r="O44" s="42">
        <v>0</v>
      </c>
      <c r="P44" s="42">
        <v>0</v>
      </c>
      <c r="Q44" s="42">
        <v>0</v>
      </c>
      <c r="R44" s="42">
        <v>-14447.75</v>
      </c>
      <c r="S44" s="42">
        <v>0</v>
      </c>
    </row>
    <row r="45" spans="1:19" ht="47.25" x14ac:dyDescent="0.2">
      <c r="A45">
        <f t="shared" si="0"/>
        <v>27</v>
      </c>
      <c r="B45" s="39" t="s">
        <v>61</v>
      </c>
      <c r="C45" s="40">
        <v>999990</v>
      </c>
      <c r="D45" s="41"/>
      <c r="E45" s="41">
        <v>18040200</v>
      </c>
      <c r="F45" s="42">
        <v>0</v>
      </c>
      <c r="G45" s="42">
        <v>0</v>
      </c>
      <c r="H45" s="42">
        <v>0</v>
      </c>
      <c r="I45" s="42">
        <v>-5274.68</v>
      </c>
      <c r="J45" s="42">
        <v>0</v>
      </c>
      <c r="K45" s="42">
        <v>0</v>
      </c>
      <c r="L45" s="42">
        <v>0</v>
      </c>
      <c r="M45" s="42">
        <v>0</v>
      </c>
      <c r="N45" s="42">
        <v>0</v>
      </c>
      <c r="O45" s="42">
        <v>0</v>
      </c>
      <c r="P45" s="42">
        <v>0</v>
      </c>
      <c r="Q45" s="42">
        <v>0</v>
      </c>
      <c r="R45" s="42">
        <v>-5274.68</v>
      </c>
      <c r="S45" s="42">
        <v>0</v>
      </c>
    </row>
    <row r="46" spans="1:19" ht="47.25" x14ac:dyDescent="0.2">
      <c r="A46">
        <f t="shared" si="0"/>
        <v>28</v>
      </c>
      <c r="B46" s="39" t="s">
        <v>62</v>
      </c>
      <c r="C46" s="40">
        <v>999990</v>
      </c>
      <c r="D46" s="41"/>
      <c r="E46" s="41">
        <v>18040600</v>
      </c>
      <c r="F46" s="42">
        <v>0</v>
      </c>
      <c r="G46" s="42">
        <v>0</v>
      </c>
      <c r="H46" s="42">
        <v>0</v>
      </c>
      <c r="I46" s="42">
        <v>-2950.79</v>
      </c>
      <c r="J46" s="42">
        <v>0</v>
      </c>
      <c r="K46" s="42">
        <v>0</v>
      </c>
      <c r="L46" s="42">
        <v>0</v>
      </c>
      <c r="M46" s="42">
        <v>0</v>
      </c>
      <c r="N46" s="42">
        <v>0</v>
      </c>
      <c r="O46" s="42">
        <v>0</v>
      </c>
      <c r="P46" s="42">
        <v>0</v>
      </c>
      <c r="Q46" s="42">
        <v>0</v>
      </c>
      <c r="R46" s="42">
        <v>-2950.79</v>
      </c>
      <c r="S46" s="42">
        <v>0</v>
      </c>
    </row>
    <row r="47" spans="1:19" ht="78.75" x14ac:dyDescent="0.2">
      <c r="A47">
        <f t="shared" si="0"/>
        <v>29</v>
      </c>
      <c r="B47" s="39" t="s">
        <v>63</v>
      </c>
      <c r="C47" s="40">
        <v>999990</v>
      </c>
      <c r="D47" s="41"/>
      <c r="E47" s="41">
        <v>18041500</v>
      </c>
      <c r="F47" s="42">
        <v>0</v>
      </c>
      <c r="G47" s="42">
        <v>0</v>
      </c>
      <c r="H47" s="42">
        <v>0</v>
      </c>
      <c r="I47" s="42">
        <v>0</v>
      </c>
      <c r="J47" s="42">
        <v>0</v>
      </c>
      <c r="K47" s="42">
        <v>0</v>
      </c>
      <c r="L47" s="42">
        <v>0</v>
      </c>
      <c r="M47" s="42">
        <v>-2450.71</v>
      </c>
      <c r="N47" s="42">
        <v>0</v>
      </c>
      <c r="O47" s="42">
        <v>0</v>
      </c>
      <c r="P47" s="42">
        <v>0</v>
      </c>
      <c r="Q47" s="42">
        <v>0</v>
      </c>
      <c r="R47" s="42">
        <v>-2450.71</v>
      </c>
      <c r="S47" s="42">
        <v>0</v>
      </c>
    </row>
    <row r="48" spans="1:19" ht="15.75" x14ac:dyDescent="0.2">
      <c r="A48">
        <f t="shared" si="0"/>
        <v>30</v>
      </c>
      <c r="B48" s="39" t="s">
        <v>64</v>
      </c>
      <c r="C48" s="40">
        <v>999990</v>
      </c>
      <c r="D48" s="41"/>
      <c r="E48" s="41">
        <v>18050000</v>
      </c>
      <c r="F48" s="42">
        <v>7155000</v>
      </c>
      <c r="G48" s="42">
        <v>7155000</v>
      </c>
      <c r="H48" s="42">
        <v>0</v>
      </c>
      <c r="I48" s="42">
        <v>7775085.8899999997</v>
      </c>
      <c r="J48" s="42">
        <v>0</v>
      </c>
      <c r="K48" s="42">
        <v>0</v>
      </c>
      <c r="L48" s="42">
        <v>0</v>
      </c>
      <c r="M48" s="42">
        <v>0</v>
      </c>
      <c r="N48" s="42">
        <v>0</v>
      </c>
      <c r="O48" s="42">
        <v>7155000</v>
      </c>
      <c r="P48" s="42">
        <v>7155000</v>
      </c>
      <c r="Q48" s="42">
        <v>0</v>
      </c>
      <c r="R48" s="42">
        <v>7775085.8899999997</v>
      </c>
      <c r="S48" s="42">
        <v>0</v>
      </c>
    </row>
    <row r="49" spans="1:19" ht="31.5" x14ac:dyDescent="0.2">
      <c r="A49">
        <f t="shared" si="0"/>
        <v>31</v>
      </c>
      <c r="B49" s="39" t="s">
        <v>65</v>
      </c>
      <c r="C49" s="40">
        <v>999990</v>
      </c>
      <c r="D49" s="41"/>
      <c r="E49" s="41">
        <v>18050200</v>
      </c>
      <c r="F49" s="42">
        <v>0</v>
      </c>
      <c r="G49" s="42">
        <v>0</v>
      </c>
      <c r="H49" s="42">
        <v>0</v>
      </c>
      <c r="I49" s="42">
        <v>-104.92</v>
      </c>
      <c r="J49" s="42">
        <v>0</v>
      </c>
      <c r="K49" s="42">
        <v>0</v>
      </c>
      <c r="L49" s="42">
        <v>0</v>
      </c>
      <c r="M49" s="42">
        <v>0</v>
      </c>
      <c r="N49" s="42">
        <v>0</v>
      </c>
      <c r="O49" s="42">
        <v>0</v>
      </c>
      <c r="P49" s="42">
        <v>0</v>
      </c>
      <c r="Q49" s="42">
        <v>0</v>
      </c>
      <c r="R49" s="42">
        <v>-104.92</v>
      </c>
      <c r="S49" s="42">
        <v>0</v>
      </c>
    </row>
    <row r="50" spans="1:19" ht="15.75" x14ac:dyDescent="0.2">
      <c r="A50">
        <f t="shared" si="0"/>
        <v>32</v>
      </c>
      <c r="B50" s="39" t="s">
        <v>66</v>
      </c>
      <c r="C50" s="40">
        <v>999990</v>
      </c>
      <c r="D50" s="41"/>
      <c r="E50" s="41">
        <v>18050300</v>
      </c>
      <c r="F50" s="42">
        <v>2160000</v>
      </c>
      <c r="G50" s="42">
        <v>2160000</v>
      </c>
      <c r="H50" s="42">
        <v>0</v>
      </c>
      <c r="I50" s="42">
        <v>2285776.1800000002</v>
      </c>
      <c r="J50" s="42">
        <v>0</v>
      </c>
      <c r="K50" s="42">
        <v>0</v>
      </c>
      <c r="L50" s="42">
        <v>0</v>
      </c>
      <c r="M50" s="42">
        <v>0</v>
      </c>
      <c r="N50" s="42">
        <v>0</v>
      </c>
      <c r="O50" s="42">
        <v>2160000</v>
      </c>
      <c r="P50" s="42">
        <v>2160000</v>
      </c>
      <c r="Q50" s="42">
        <v>0</v>
      </c>
      <c r="R50" s="42">
        <v>2285776.1800000002</v>
      </c>
      <c r="S50" s="42">
        <v>0</v>
      </c>
    </row>
    <row r="51" spans="1:19" ht="15.75" x14ac:dyDescent="0.2">
      <c r="A51">
        <f t="shared" si="0"/>
        <v>33</v>
      </c>
      <c r="B51" s="39" t="s">
        <v>67</v>
      </c>
      <c r="C51" s="40">
        <v>999990</v>
      </c>
      <c r="D51" s="41"/>
      <c r="E51" s="41">
        <v>18050400</v>
      </c>
      <c r="F51" s="42">
        <v>4995000</v>
      </c>
      <c r="G51" s="42">
        <v>4995000</v>
      </c>
      <c r="H51" s="42">
        <v>0</v>
      </c>
      <c r="I51" s="42">
        <v>5489414.6299999999</v>
      </c>
      <c r="J51" s="42">
        <v>0</v>
      </c>
      <c r="K51" s="42">
        <v>0</v>
      </c>
      <c r="L51" s="42">
        <v>0</v>
      </c>
      <c r="M51" s="42">
        <v>0</v>
      </c>
      <c r="N51" s="42">
        <v>0</v>
      </c>
      <c r="O51" s="42">
        <v>4995000</v>
      </c>
      <c r="P51" s="42">
        <v>4995000</v>
      </c>
      <c r="Q51" s="42">
        <v>0</v>
      </c>
      <c r="R51" s="42">
        <v>5489414.6299999999</v>
      </c>
      <c r="S51" s="42">
        <v>0</v>
      </c>
    </row>
    <row r="52" spans="1:19" ht="15.75" x14ac:dyDescent="0.2">
      <c r="A52">
        <f t="shared" si="0"/>
        <v>34</v>
      </c>
      <c r="B52" s="39" t="s">
        <v>68</v>
      </c>
      <c r="C52" s="40">
        <v>999990</v>
      </c>
      <c r="D52" s="41"/>
      <c r="E52" s="41">
        <v>19000000</v>
      </c>
      <c r="F52" s="42">
        <v>0</v>
      </c>
      <c r="G52" s="42">
        <v>0</v>
      </c>
      <c r="H52" s="42">
        <v>0</v>
      </c>
      <c r="I52" s="42">
        <v>0</v>
      </c>
      <c r="J52" s="42">
        <v>28100</v>
      </c>
      <c r="K52" s="42">
        <v>28100</v>
      </c>
      <c r="L52" s="42">
        <v>0</v>
      </c>
      <c r="M52" s="42">
        <v>84211.31</v>
      </c>
      <c r="N52" s="42">
        <v>0</v>
      </c>
      <c r="O52" s="42">
        <v>28100</v>
      </c>
      <c r="P52" s="42">
        <v>28100</v>
      </c>
      <c r="Q52" s="42">
        <v>0</v>
      </c>
      <c r="R52" s="42">
        <v>84211.31</v>
      </c>
      <c r="S52" s="42">
        <v>0</v>
      </c>
    </row>
    <row r="53" spans="1:19" ht="15.75" x14ac:dyDescent="0.2">
      <c r="A53">
        <f t="shared" si="0"/>
        <v>35</v>
      </c>
      <c r="B53" s="39" t="s">
        <v>69</v>
      </c>
      <c r="C53" s="40">
        <v>999990</v>
      </c>
      <c r="D53" s="41"/>
      <c r="E53" s="41">
        <v>19010000</v>
      </c>
      <c r="F53" s="42">
        <v>0</v>
      </c>
      <c r="G53" s="42">
        <v>0</v>
      </c>
      <c r="H53" s="42">
        <v>0</v>
      </c>
      <c r="I53" s="42">
        <v>0</v>
      </c>
      <c r="J53" s="42">
        <v>28100</v>
      </c>
      <c r="K53" s="42">
        <v>28100</v>
      </c>
      <c r="L53" s="42">
        <v>0</v>
      </c>
      <c r="M53" s="42">
        <v>84196.31</v>
      </c>
      <c r="N53" s="42">
        <v>0</v>
      </c>
      <c r="O53" s="42">
        <v>28100</v>
      </c>
      <c r="P53" s="42">
        <v>28100</v>
      </c>
      <c r="Q53" s="42">
        <v>0</v>
      </c>
      <c r="R53" s="42">
        <v>84196.31</v>
      </c>
      <c r="S53" s="42">
        <v>0</v>
      </c>
    </row>
    <row r="54" spans="1:19" ht="47.25" x14ac:dyDescent="0.2">
      <c r="A54">
        <f t="shared" si="0"/>
        <v>36</v>
      </c>
      <c r="B54" s="39" t="s">
        <v>70</v>
      </c>
      <c r="C54" s="40">
        <v>999990</v>
      </c>
      <c r="D54" s="41"/>
      <c r="E54" s="41">
        <v>19010100</v>
      </c>
      <c r="F54" s="42">
        <v>0</v>
      </c>
      <c r="G54" s="42">
        <v>0</v>
      </c>
      <c r="H54" s="42">
        <v>0</v>
      </c>
      <c r="I54" s="42">
        <v>0</v>
      </c>
      <c r="J54" s="42">
        <v>17300</v>
      </c>
      <c r="K54" s="42">
        <v>17300</v>
      </c>
      <c r="L54" s="42">
        <v>0</v>
      </c>
      <c r="M54" s="42">
        <v>73405.789999999994</v>
      </c>
      <c r="N54" s="42">
        <v>0</v>
      </c>
      <c r="O54" s="42">
        <v>17300</v>
      </c>
      <c r="P54" s="42">
        <v>17300</v>
      </c>
      <c r="Q54" s="42">
        <v>0</v>
      </c>
      <c r="R54" s="42">
        <v>73405.789999999994</v>
      </c>
      <c r="S54" s="42">
        <v>0</v>
      </c>
    </row>
    <row r="55" spans="1:19" ht="63" x14ac:dyDescent="0.2">
      <c r="A55">
        <f t="shared" si="0"/>
        <v>37</v>
      </c>
      <c r="B55" s="39" t="s">
        <v>71</v>
      </c>
      <c r="C55" s="40">
        <v>999990</v>
      </c>
      <c r="D55" s="41"/>
      <c r="E55" s="41">
        <v>19010300</v>
      </c>
      <c r="F55" s="42">
        <v>0</v>
      </c>
      <c r="G55" s="42">
        <v>0</v>
      </c>
      <c r="H55" s="42">
        <v>0</v>
      </c>
      <c r="I55" s="42">
        <v>0</v>
      </c>
      <c r="J55" s="42">
        <v>10800</v>
      </c>
      <c r="K55" s="42">
        <v>10800</v>
      </c>
      <c r="L55" s="42">
        <v>0</v>
      </c>
      <c r="M55" s="42">
        <v>10790.52</v>
      </c>
      <c r="N55" s="42">
        <v>0</v>
      </c>
      <c r="O55" s="42">
        <v>10800</v>
      </c>
      <c r="P55" s="42">
        <v>10800</v>
      </c>
      <c r="Q55" s="42">
        <v>0</v>
      </c>
      <c r="R55" s="42">
        <v>10790.52</v>
      </c>
      <c r="S55" s="42">
        <v>0</v>
      </c>
    </row>
    <row r="56" spans="1:19" ht="31.5" x14ac:dyDescent="0.2">
      <c r="A56">
        <f t="shared" si="0"/>
        <v>38</v>
      </c>
      <c r="B56" s="39" t="s">
        <v>72</v>
      </c>
      <c r="C56" s="40">
        <v>999990</v>
      </c>
      <c r="D56" s="41"/>
      <c r="E56" s="41">
        <v>19050000</v>
      </c>
      <c r="F56" s="42">
        <v>0</v>
      </c>
      <c r="G56" s="42">
        <v>0</v>
      </c>
      <c r="H56" s="42">
        <v>0</v>
      </c>
      <c r="I56" s="42">
        <v>0</v>
      </c>
      <c r="J56" s="42">
        <v>0</v>
      </c>
      <c r="K56" s="42">
        <v>0</v>
      </c>
      <c r="L56" s="42">
        <v>0</v>
      </c>
      <c r="M56" s="42">
        <v>15</v>
      </c>
      <c r="N56" s="42">
        <v>0</v>
      </c>
      <c r="O56" s="42">
        <v>0</v>
      </c>
      <c r="P56" s="42">
        <v>0</v>
      </c>
      <c r="Q56" s="42">
        <v>0</v>
      </c>
      <c r="R56" s="42">
        <v>15</v>
      </c>
      <c r="S56" s="42">
        <v>0</v>
      </c>
    </row>
    <row r="57" spans="1:19" ht="47.25" x14ac:dyDescent="0.2">
      <c r="A57">
        <f t="shared" si="0"/>
        <v>39</v>
      </c>
      <c r="B57" s="39" t="s">
        <v>73</v>
      </c>
      <c r="C57" s="40">
        <v>999990</v>
      </c>
      <c r="D57" s="41"/>
      <c r="E57" s="41">
        <v>19050200</v>
      </c>
      <c r="F57" s="42">
        <v>0</v>
      </c>
      <c r="G57" s="42">
        <v>0</v>
      </c>
      <c r="H57" s="42">
        <v>0</v>
      </c>
      <c r="I57" s="42">
        <v>0</v>
      </c>
      <c r="J57" s="42">
        <v>0</v>
      </c>
      <c r="K57" s="42">
        <v>0</v>
      </c>
      <c r="L57" s="42">
        <v>0</v>
      </c>
      <c r="M57" s="42">
        <v>15</v>
      </c>
      <c r="N57" s="42">
        <v>0</v>
      </c>
      <c r="O57" s="42">
        <v>0</v>
      </c>
      <c r="P57" s="42">
        <v>0</v>
      </c>
      <c r="Q57" s="42">
        <v>0</v>
      </c>
      <c r="R57" s="42">
        <v>15</v>
      </c>
      <c r="S57" s="42">
        <v>0</v>
      </c>
    </row>
    <row r="58" spans="1:19" ht="15.75" x14ac:dyDescent="0.2">
      <c r="A58">
        <f t="shared" si="0"/>
        <v>40</v>
      </c>
      <c r="B58" s="39" t="s">
        <v>74</v>
      </c>
      <c r="C58" s="40">
        <v>999990</v>
      </c>
      <c r="D58" s="41"/>
      <c r="E58" s="41">
        <v>20000000</v>
      </c>
      <c r="F58" s="42">
        <v>1420327</v>
      </c>
      <c r="G58" s="42">
        <v>1420327</v>
      </c>
      <c r="H58" s="42">
        <v>0</v>
      </c>
      <c r="I58" s="42">
        <v>1920589.74</v>
      </c>
      <c r="J58" s="42">
        <v>6592653</v>
      </c>
      <c r="K58" s="42">
        <v>6592653</v>
      </c>
      <c r="L58" s="42">
        <v>5011105.47</v>
      </c>
      <c r="M58" s="42">
        <v>5260996.9000000004</v>
      </c>
      <c r="N58" s="42">
        <v>0</v>
      </c>
      <c r="O58" s="42">
        <v>8012980</v>
      </c>
      <c r="P58" s="42">
        <v>8012980</v>
      </c>
      <c r="Q58" s="42">
        <v>5011105.47</v>
      </c>
      <c r="R58" s="42">
        <v>7181586.6399999997</v>
      </c>
      <c r="S58" s="42">
        <v>0</v>
      </c>
    </row>
    <row r="59" spans="1:19" ht="31.5" x14ac:dyDescent="0.2">
      <c r="A59">
        <f t="shared" si="0"/>
        <v>41</v>
      </c>
      <c r="B59" s="39" t="s">
        <v>75</v>
      </c>
      <c r="C59" s="40">
        <v>999990</v>
      </c>
      <c r="D59" s="41"/>
      <c r="E59" s="41">
        <v>21000000</v>
      </c>
      <c r="F59" s="42">
        <v>94500</v>
      </c>
      <c r="G59" s="42">
        <v>94500</v>
      </c>
      <c r="H59" s="42">
        <v>0</v>
      </c>
      <c r="I59" s="42">
        <v>124139.29</v>
      </c>
      <c r="J59" s="42">
        <v>0</v>
      </c>
      <c r="K59" s="42">
        <v>0</v>
      </c>
      <c r="L59" s="42">
        <v>0</v>
      </c>
      <c r="M59" s="42">
        <v>0</v>
      </c>
      <c r="N59" s="42">
        <v>0</v>
      </c>
      <c r="O59" s="42">
        <v>94500</v>
      </c>
      <c r="P59" s="42">
        <v>94500</v>
      </c>
      <c r="Q59" s="42">
        <v>0</v>
      </c>
      <c r="R59" s="42">
        <v>124139.29</v>
      </c>
      <c r="S59" s="42">
        <v>0</v>
      </c>
    </row>
    <row r="60" spans="1:19" ht="15.75" x14ac:dyDescent="0.2">
      <c r="A60">
        <f t="shared" si="0"/>
        <v>42</v>
      </c>
      <c r="B60" s="39" t="s">
        <v>76</v>
      </c>
      <c r="C60" s="40">
        <v>999990</v>
      </c>
      <c r="D60" s="41"/>
      <c r="E60" s="41">
        <v>21080000</v>
      </c>
      <c r="F60" s="42">
        <v>94500</v>
      </c>
      <c r="G60" s="42">
        <v>94500</v>
      </c>
      <c r="H60" s="42">
        <v>0</v>
      </c>
      <c r="I60" s="42">
        <v>124139.29</v>
      </c>
      <c r="J60" s="42">
        <v>0</v>
      </c>
      <c r="K60" s="42">
        <v>0</v>
      </c>
      <c r="L60" s="42">
        <v>0</v>
      </c>
      <c r="M60" s="42">
        <v>0</v>
      </c>
      <c r="N60" s="42">
        <v>0</v>
      </c>
      <c r="O60" s="42">
        <v>94500</v>
      </c>
      <c r="P60" s="42">
        <v>94500</v>
      </c>
      <c r="Q60" s="42">
        <v>0</v>
      </c>
      <c r="R60" s="42">
        <v>124139.29</v>
      </c>
      <c r="S60" s="42">
        <v>0</v>
      </c>
    </row>
    <row r="61" spans="1:19" ht="15.75" x14ac:dyDescent="0.2">
      <c r="A61">
        <f t="shared" si="0"/>
        <v>43</v>
      </c>
      <c r="B61" s="39" t="s">
        <v>77</v>
      </c>
      <c r="C61" s="40">
        <v>999990</v>
      </c>
      <c r="D61" s="41"/>
      <c r="E61" s="41">
        <v>21080500</v>
      </c>
      <c r="F61" s="42">
        <v>17000</v>
      </c>
      <c r="G61" s="42">
        <v>17000</v>
      </c>
      <c r="H61" s="42">
        <v>0</v>
      </c>
      <c r="I61" s="42">
        <v>17320.349999999999</v>
      </c>
      <c r="J61" s="42">
        <v>0</v>
      </c>
      <c r="K61" s="42">
        <v>0</v>
      </c>
      <c r="L61" s="42">
        <v>0</v>
      </c>
      <c r="M61" s="42">
        <v>0</v>
      </c>
      <c r="N61" s="42">
        <v>0</v>
      </c>
      <c r="O61" s="42">
        <v>17000</v>
      </c>
      <c r="P61" s="42">
        <v>17000</v>
      </c>
      <c r="Q61" s="42">
        <v>0</v>
      </c>
      <c r="R61" s="42">
        <v>17320.349999999999</v>
      </c>
      <c r="S61" s="42">
        <v>0</v>
      </c>
    </row>
    <row r="62" spans="1:19" ht="78.75" x14ac:dyDescent="0.2">
      <c r="A62">
        <f t="shared" si="0"/>
        <v>44</v>
      </c>
      <c r="B62" s="39" t="s">
        <v>78</v>
      </c>
      <c r="C62" s="40">
        <v>999990</v>
      </c>
      <c r="D62" s="41"/>
      <c r="E62" s="41">
        <v>21080900</v>
      </c>
      <c r="F62" s="42">
        <v>0</v>
      </c>
      <c r="G62" s="42">
        <v>0</v>
      </c>
      <c r="H62" s="42">
        <v>0</v>
      </c>
      <c r="I62" s="42">
        <v>840</v>
      </c>
      <c r="J62" s="42">
        <v>0</v>
      </c>
      <c r="K62" s="42">
        <v>0</v>
      </c>
      <c r="L62" s="42">
        <v>0</v>
      </c>
      <c r="M62" s="42">
        <v>0</v>
      </c>
      <c r="N62" s="42">
        <v>0</v>
      </c>
      <c r="O62" s="42">
        <v>0</v>
      </c>
      <c r="P62" s="42">
        <v>0</v>
      </c>
      <c r="Q62" s="42">
        <v>0</v>
      </c>
      <c r="R62" s="42">
        <v>840</v>
      </c>
      <c r="S62" s="42">
        <v>0</v>
      </c>
    </row>
    <row r="63" spans="1:19" ht="15.75" x14ac:dyDescent="0.2">
      <c r="A63">
        <f t="shared" si="0"/>
        <v>45</v>
      </c>
      <c r="B63" s="39" t="s">
        <v>79</v>
      </c>
      <c r="C63" s="40">
        <v>999990</v>
      </c>
      <c r="D63" s="41"/>
      <c r="E63" s="41">
        <v>21081100</v>
      </c>
      <c r="F63" s="42">
        <v>77500</v>
      </c>
      <c r="G63" s="42">
        <v>77500</v>
      </c>
      <c r="H63" s="42">
        <v>0</v>
      </c>
      <c r="I63" s="42">
        <v>105978.94</v>
      </c>
      <c r="J63" s="42">
        <v>0</v>
      </c>
      <c r="K63" s="42">
        <v>0</v>
      </c>
      <c r="L63" s="42">
        <v>0</v>
      </c>
      <c r="M63" s="42">
        <v>0</v>
      </c>
      <c r="N63" s="42">
        <v>0</v>
      </c>
      <c r="O63" s="42">
        <v>77500</v>
      </c>
      <c r="P63" s="42">
        <v>77500</v>
      </c>
      <c r="Q63" s="42">
        <v>0</v>
      </c>
      <c r="R63" s="42">
        <v>105978.94</v>
      </c>
      <c r="S63" s="42">
        <v>0</v>
      </c>
    </row>
    <row r="64" spans="1:19" ht="31.5" x14ac:dyDescent="0.2">
      <c r="A64">
        <f t="shared" si="0"/>
        <v>46</v>
      </c>
      <c r="B64" s="39" t="s">
        <v>80</v>
      </c>
      <c r="C64" s="40">
        <v>999990</v>
      </c>
      <c r="D64" s="41"/>
      <c r="E64" s="41">
        <v>22000000</v>
      </c>
      <c r="F64" s="42">
        <v>1323827</v>
      </c>
      <c r="G64" s="42">
        <v>1323827</v>
      </c>
      <c r="H64" s="42">
        <v>0</v>
      </c>
      <c r="I64" s="42">
        <v>1775894.49</v>
      </c>
      <c r="J64" s="42">
        <v>0</v>
      </c>
      <c r="K64" s="42">
        <v>0</v>
      </c>
      <c r="L64" s="42">
        <v>0</v>
      </c>
      <c r="M64" s="42">
        <v>0</v>
      </c>
      <c r="N64" s="42">
        <v>0</v>
      </c>
      <c r="O64" s="42">
        <v>1323827</v>
      </c>
      <c r="P64" s="42">
        <v>1323827</v>
      </c>
      <c r="Q64" s="42">
        <v>0</v>
      </c>
      <c r="R64" s="42">
        <v>1775894.49</v>
      </c>
      <c r="S64" s="42">
        <v>0</v>
      </c>
    </row>
    <row r="65" spans="1:19" ht="15.75" x14ac:dyDescent="0.2">
      <c r="A65">
        <f t="shared" si="0"/>
        <v>47</v>
      </c>
      <c r="B65" s="39" t="s">
        <v>81</v>
      </c>
      <c r="C65" s="40">
        <v>999990</v>
      </c>
      <c r="D65" s="41"/>
      <c r="E65" s="41">
        <v>22010000</v>
      </c>
      <c r="F65" s="42">
        <v>856227</v>
      </c>
      <c r="G65" s="42">
        <v>856227</v>
      </c>
      <c r="H65" s="42">
        <v>0</v>
      </c>
      <c r="I65" s="42">
        <v>1198204.73</v>
      </c>
      <c r="J65" s="42">
        <v>0</v>
      </c>
      <c r="K65" s="42">
        <v>0</v>
      </c>
      <c r="L65" s="42">
        <v>0</v>
      </c>
      <c r="M65" s="42">
        <v>0</v>
      </c>
      <c r="N65" s="42">
        <v>0</v>
      </c>
      <c r="O65" s="42">
        <v>856227</v>
      </c>
      <c r="P65" s="42">
        <v>856227</v>
      </c>
      <c r="Q65" s="42">
        <v>0</v>
      </c>
      <c r="R65" s="42">
        <v>1198204.73</v>
      </c>
      <c r="S65" s="42">
        <v>0</v>
      </c>
    </row>
    <row r="66" spans="1:19" ht="47.25" x14ac:dyDescent="0.2">
      <c r="A66">
        <f t="shared" si="0"/>
        <v>48</v>
      </c>
      <c r="B66" s="39" t="s">
        <v>82</v>
      </c>
      <c r="C66" s="40">
        <v>999990</v>
      </c>
      <c r="D66" s="41"/>
      <c r="E66" s="41">
        <v>22010300</v>
      </c>
      <c r="F66" s="42">
        <v>0</v>
      </c>
      <c r="G66" s="42">
        <v>0</v>
      </c>
      <c r="H66" s="42">
        <v>0</v>
      </c>
      <c r="I66" s="42">
        <v>22850</v>
      </c>
      <c r="J66" s="42">
        <v>0</v>
      </c>
      <c r="K66" s="42">
        <v>0</v>
      </c>
      <c r="L66" s="42">
        <v>0</v>
      </c>
      <c r="M66" s="42">
        <v>0</v>
      </c>
      <c r="N66" s="42">
        <v>0</v>
      </c>
      <c r="O66" s="42">
        <v>0</v>
      </c>
      <c r="P66" s="42">
        <v>0</v>
      </c>
      <c r="Q66" s="42">
        <v>0</v>
      </c>
      <c r="R66" s="42">
        <v>22850</v>
      </c>
      <c r="S66" s="42">
        <v>0</v>
      </c>
    </row>
    <row r="67" spans="1:19" ht="15.75" x14ac:dyDescent="0.2">
      <c r="A67">
        <f t="shared" si="0"/>
        <v>49</v>
      </c>
      <c r="B67" s="39" t="s">
        <v>83</v>
      </c>
      <c r="C67" s="40">
        <v>999990</v>
      </c>
      <c r="D67" s="41"/>
      <c r="E67" s="41">
        <v>22012500</v>
      </c>
      <c r="F67" s="42">
        <v>504000</v>
      </c>
      <c r="G67" s="42">
        <v>504000</v>
      </c>
      <c r="H67" s="42">
        <v>0</v>
      </c>
      <c r="I67" s="42">
        <v>661703.22</v>
      </c>
      <c r="J67" s="42">
        <v>0</v>
      </c>
      <c r="K67" s="42">
        <v>0</v>
      </c>
      <c r="L67" s="42">
        <v>0</v>
      </c>
      <c r="M67" s="42">
        <v>0</v>
      </c>
      <c r="N67" s="42">
        <v>0</v>
      </c>
      <c r="O67" s="42">
        <v>504000</v>
      </c>
      <c r="P67" s="42">
        <v>504000</v>
      </c>
      <c r="Q67" s="42">
        <v>0</v>
      </c>
      <c r="R67" s="42">
        <v>661703.22</v>
      </c>
      <c r="S67" s="42">
        <v>0</v>
      </c>
    </row>
    <row r="68" spans="1:19" ht="31.5" x14ac:dyDescent="0.2">
      <c r="A68">
        <f t="shared" si="0"/>
        <v>50</v>
      </c>
      <c r="B68" s="39" t="s">
        <v>84</v>
      </c>
      <c r="C68" s="40">
        <v>999990</v>
      </c>
      <c r="D68" s="41"/>
      <c r="E68" s="41">
        <v>22012600</v>
      </c>
      <c r="F68" s="42">
        <v>352227</v>
      </c>
      <c r="G68" s="42">
        <v>352227</v>
      </c>
      <c r="H68" s="42">
        <v>0</v>
      </c>
      <c r="I68" s="42">
        <v>501926.51</v>
      </c>
      <c r="J68" s="42">
        <v>0</v>
      </c>
      <c r="K68" s="42">
        <v>0</v>
      </c>
      <c r="L68" s="42">
        <v>0</v>
      </c>
      <c r="M68" s="42">
        <v>0</v>
      </c>
      <c r="N68" s="42">
        <v>0</v>
      </c>
      <c r="O68" s="42">
        <v>352227</v>
      </c>
      <c r="P68" s="42">
        <v>352227</v>
      </c>
      <c r="Q68" s="42">
        <v>0</v>
      </c>
      <c r="R68" s="42">
        <v>501926.51</v>
      </c>
      <c r="S68" s="42">
        <v>0</v>
      </c>
    </row>
    <row r="69" spans="1:19" ht="94.5" x14ac:dyDescent="0.2">
      <c r="A69">
        <f t="shared" si="0"/>
        <v>51</v>
      </c>
      <c r="B69" s="39" t="s">
        <v>85</v>
      </c>
      <c r="C69" s="40">
        <v>999990</v>
      </c>
      <c r="D69" s="41"/>
      <c r="E69" s="41">
        <v>22012900</v>
      </c>
      <c r="F69" s="42">
        <v>0</v>
      </c>
      <c r="G69" s="42">
        <v>0</v>
      </c>
      <c r="H69" s="42">
        <v>0</v>
      </c>
      <c r="I69" s="42">
        <v>11725</v>
      </c>
      <c r="J69" s="42">
        <v>0</v>
      </c>
      <c r="K69" s="42">
        <v>0</v>
      </c>
      <c r="L69" s="42">
        <v>0</v>
      </c>
      <c r="M69" s="42">
        <v>0</v>
      </c>
      <c r="N69" s="42">
        <v>0</v>
      </c>
      <c r="O69" s="42">
        <v>0</v>
      </c>
      <c r="P69" s="42">
        <v>0</v>
      </c>
      <c r="Q69" s="42">
        <v>0</v>
      </c>
      <c r="R69" s="42">
        <v>11725</v>
      </c>
      <c r="S69" s="42">
        <v>0</v>
      </c>
    </row>
    <row r="70" spans="1:19" ht="47.25" x14ac:dyDescent="0.2">
      <c r="A70">
        <f t="shared" si="0"/>
        <v>52</v>
      </c>
      <c r="B70" s="39" t="s">
        <v>86</v>
      </c>
      <c r="C70" s="40">
        <v>999990</v>
      </c>
      <c r="D70" s="41"/>
      <c r="E70" s="41">
        <v>22080000</v>
      </c>
      <c r="F70" s="42">
        <v>200000</v>
      </c>
      <c r="G70" s="42">
        <v>200000</v>
      </c>
      <c r="H70" s="42">
        <v>0</v>
      </c>
      <c r="I70" s="42">
        <v>322769.78999999998</v>
      </c>
      <c r="J70" s="42">
        <v>0</v>
      </c>
      <c r="K70" s="42">
        <v>0</v>
      </c>
      <c r="L70" s="42">
        <v>0</v>
      </c>
      <c r="M70" s="42">
        <v>0</v>
      </c>
      <c r="N70" s="42">
        <v>0</v>
      </c>
      <c r="O70" s="42">
        <v>200000</v>
      </c>
      <c r="P70" s="42">
        <v>200000</v>
      </c>
      <c r="Q70" s="42">
        <v>0</v>
      </c>
      <c r="R70" s="42">
        <v>322769.78999999998</v>
      </c>
      <c r="S70" s="42">
        <v>0</v>
      </c>
    </row>
    <row r="71" spans="1:19" ht="47.25" x14ac:dyDescent="0.2">
      <c r="A71">
        <f t="shared" si="0"/>
        <v>53</v>
      </c>
      <c r="B71" s="39" t="s">
        <v>87</v>
      </c>
      <c r="C71" s="40">
        <v>999990</v>
      </c>
      <c r="D71" s="41"/>
      <c r="E71" s="41">
        <v>22080400</v>
      </c>
      <c r="F71" s="42">
        <v>200000</v>
      </c>
      <c r="G71" s="42">
        <v>200000</v>
      </c>
      <c r="H71" s="42">
        <v>0</v>
      </c>
      <c r="I71" s="42">
        <v>322769.78999999998</v>
      </c>
      <c r="J71" s="42">
        <v>0</v>
      </c>
      <c r="K71" s="42">
        <v>0</v>
      </c>
      <c r="L71" s="42">
        <v>0</v>
      </c>
      <c r="M71" s="42">
        <v>0</v>
      </c>
      <c r="N71" s="42">
        <v>0</v>
      </c>
      <c r="O71" s="42">
        <v>200000</v>
      </c>
      <c r="P71" s="42">
        <v>200000</v>
      </c>
      <c r="Q71" s="42">
        <v>0</v>
      </c>
      <c r="R71" s="42">
        <v>322769.78999999998</v>
      </c>
      <c r="S71" s="42">
        <v>0</v>
      </c>
    </row>
    <row r="72" spans="1:19" ht="15.75" x14ac:dyDescent="0.2">
      <c r="A72">
        <f t="shared" si="0"/>
        <v>54</v>
      </c>
      <c r="B72" s="39" t="s">
        <v>88</v>
      </c>
      <c r="C72" s="40">
        <v>999990</v>
      </c>
      <c r="D72" s="41"/>
      <c r="E72" s="41">
        <v>22090000</v>
      </c>
      <c r="F72" s="42">
        <v>267600</v>
      </c>
      <c r="G72" s="42">
        <v>267600</v>
      </c>
      <c r="H72" s="42">
        <v>0</v>
      </c>
      <c r="I72" s="42">
        <v>254919.97</v>
      </c>
      <c r="J72" s="42">
        <v>0</v>
      </c>
      <c r="K72" s="42">
        <v>0</v>
      </c>
      <c r="L72" s="42">
        <v>0</v>
      </c>
      <c r="M72" s="42">
        <v>0</v>
      </c>
      <c r="N72" s="42">
        <v>0</v>
      </c>
      <c r="O72" s="42">
        <v>267600</v>
      </c>
      <c r="P72" s="42">
        <v>267600</v>
      </c>
      <c r="Q72" s="42">
        <v>0</v>
      </c>
      <c r="R72" s="42">
        <v>254919.97</v>
      </c>
      <c r="S72" s="42">
        <v>0</v>
      </c>
    </row>
    <row r="73" spans="1:19" ht="47.25" x14ac:dyDescent="0.2">
      <c r="A73">
        <f t="shared" si="0"/>
        <v>55</v>
      </c>
      <c r="B73" s="39" t="s">
        <v>89</v>
      </c>
      <c r="C73" s="40">
        <v>999990</v>
      </c>
      <c r="D73" s="41"/>
      <c r="E73" s="41">
        <v>22090100</v>
      </c>
      <c r="F73" s="42">
        <v>16700</v>
      </c>
      <c r="G73" s="42">
        <v>16700</v>
      </c>
      <c r="H73" s="42">
        <v>0</v>
      </c>
      <c r="I73" s="42">
        <v>20211.580000000002</v>
      </c>
      <c r="J73" s="42">
        <v>0</v>
      </c>
      <c r="K73" s="42">
        <v>0</v>
      </c>
      <c r="L73" s="42">
        <v>0</v>
      </c>
      <c r="M73" s="42">
        <v>0</v>
      </c>
      <c r="N73" s="42">
        <v>0</v>
      </c>
      <c r="O73" s="42">
        <v>16700</v>
      </c>
      <c r="P73" s="42">
        <v>16700</v>
      </c>
      <c r="Q73" s="42">
        <v>0</v>
      </c>
      <c r="R73" s="42">
        <v>20211.580000000002</v>
      </c>
      <c r="S73" s="42">
        <v>0</v>
      </c>
    </row>
    <row r="74" spans="1:19" ht="15.75" x14ac:dyDescent="0.2">
      <c r="A74">
        <f t="shared" si="0"/>
        <v>56</v>
      </c>
      <c r="B74" s="39" t="s">
        <v>90</v>
      </c>
      <c r="C74" s="40">
        <v>999990</v>
      </c>
      <c r="D74" s="41"/>
      <c r="E74" s="41">
        <v>22090200</v>
      </c>
      <c r="F74" s="42">
        <v>0</v>
      </c>
      <c r="G74" s="42">
        <v>0</v>
      </c>
      <c r="H74" s="42">
        <v>0</v>
      </c>
      <c r="I74" s="42">
        <v>477.6</v>
      </c>
      <c r="J74" s="42">
        <v>0</v>
      </c>
      <c r="K74" s="42">
        <v>0</v>
      </c>
      <c r="L74" s="42">
        <v>0</v>
      </c>
      <c r="M74" s="42">
        <v>0</v>
      </c>
      <c r="N74" s="42">
        <v>0</v>
      </c>
      <c r="O74" s="42">
        <v>0</v>
      </c>
      <c r="P74" s="42">
        <v>0</v>
      </c>
      <c r="Q74" s="42">
        <v>0</v>
      </c>
      <c r="R74" s="42">
        <v>477.6</v>
      </c>
      <c r="S74" s="42">
        <v>0</v>
      </c>
    </row>
    <row r="75" spans="1:19" ht="47.25" x14ac:dyDescent="0.2">
      <c r="A75">
        <f t="shared" si="0"/>
        <v>57</v>
      </c>
      <c r="B75" s="39" t="s">
        <v>91</v>
      </c>
      <c r="C75" s="40">
        <v>999990</v>
      </c>
      <c r="D75" s="41"/>
      <c r="E75" s="41">
        <v>22090400</v>
      </c>
      <c r="F75" s="42">
        <v>250900</v>
      </c>
      <c r="G75" s="42">
        <v>250900</v>
      </c>
      <c r="H75" s="42">
        <v>0</v>
      </c>
      <c r="I75" s="42">
        <v>234230.79</v>
      </c>
      <c r="J75" s="42">
        <v>0</v>
      </c>
      <c r="K75" s="42">
        <v>0</v>
      </c>
      <c r="L75" s="42">
        <v>0</v>
      </c>
      <c r="M75" s="42">
        <v>0</v>
      </c>
      <c r="N75" s="42">
        <v>0</v>
      </c>
      <c r="O75" s="42">
        <v>250900</v>
      </c>
      <c r="P75" s="42">
        <v>250900</v>
      </c>
      <c r="Q75" s="42">
        <v>0</v>
      </c>
      <c r="R75" s="42">
        <v>234230.79</v>
      </c>
      <c r="S75" s="42">
        <v>0</v>
      </c>
    </row>
    <row r="76" spans="1:19" ht="15.75" x14ac:dyDescent="0.2">
      <c r="A76">
        <f t="shared" si="0"/>
        <v>58</v>
      </c>
      <c r="B76" s="39" t="s">
        <v>92</v>
      </c>
      <c r="C76" s="40">
        <v>999990</v>
      </c>
      <c r="D76" s="41"/>
      <c r="E76" s="41">
        <v>24000000</v>
      </c>
      <c r="F76" s="42">
        <v>2000</v>
      </c>
      <c r="G76" s="42">
        <v>2000</v>
      </c>
      <c r="H76" s="42">
        <v>0</v>
      </c>
      <c r="I76" s="42">
        <v>20555.96</v>
      </c>
      <c r="J76" s="42">
        <v>200000</v>
      </c>
      <c r="K76" s="42">
        <v>200000</v>
      </c>
      <c r="L76" s="42">
        <v>0</v>
      </c>
      <c r="M76" s="42">
        <v>249890.86</v>
      </c>
      <c r="N76" s="42">
        <v>0</v>
      </c>
      <c r="O76" s="42">
        <v>202000</v>
      </c>
      <c r="P76" s="42">
        <v>202000</v>
      </c>
      <c r="Q76" s="42">
        <v>0</v>
      </c>
      <c r="R76" s="42">
        <v>270446.82</v>
      </c>
      <c r="S76" s="42">
        <v>0</v>
      </c>
    </row>
    <row r="77" spans="1:19" ht="15.75" x14ac:dyDescent="0.2">
      <c r="A77">
        <f t="shared" si="0"/>
        <v>59</v>
      </c>
      <c r="B77" s="39" t="s">
        <v>93</v>
      </c>
      <c r="C77" s="40">
        <v>999990</v>
      </c>
      <c r="D77" s="41"/>
      <c r="E77" s="41">
        <v>24060000</v>
      </c>
      <c r="F77" s="42">
        <v>2000</v>
      </c>
      <c r="G77" s="42">
        <v>2000</v>
      </c>
      <c r="H77" s="42">
        <v>0</v>
      </c>
      <c r="I77" s="42">
        <v>20555.96</v>
      </c>
      <c r="J77" s="42">
        <v>0</v>
      </c>
      <c r="K77" s="42">
        <v>0</v>
      </c>
      <c r="L77" s="42">
        <v>0</v>
      </c>
      <c r="M77" s="42">
        <v>1356.55</v>
      </c>
      <c r="N77" s="42">
        <v>0</v>
      </c>
      <c r="O77" s="42">
        <v>2000</v>
      </c>
      <c r="P77" s="42">
        <v>2000</v>
      </c>
      <c r="Q77" s="42">
        <v>0</v>
      </c>
      <c r="R77" s="42">
        <v>21912.51</v>
      </c>
      <c r="S77" s="42">
        <v>0</v>
      </c>
    </row>
    <row r="78" spans="1:19" ht="15.75" x14ac:dyDescent="0.2">
      <c r="A78">
        <f t="shared" si="0"/>
        <v>60</v>
      </c>
      <c r="B78" s="39" t="s">
        <v>93</v>
      </c>
      <c r="C78" s="40">
        <v>999990</v>
      </c>
      <c r="D78" s="41"/>
      <c r="E78" s="41">
        <v>24060300</v>
      </c>
      <c r="F78" s="42">
        <v>2000</v>
      </c>
      <c r="G78" s="42">
        <v>2000</v>
      </c>
      <c r="H78" s="42">
        <v>0</v>
      </c>
      <c r="I78" s="42">
        <v>20555.96</v>
      </c>
      <c r="J78" s="42">
        <v>0</v>
      </c>
      <c r="K78" s="42">
        <v>0</v>
      </c>
      <c r="L78" s="42">
        <v>0</v>
      </c>
      <c r="M78" s="42">
        <v>0</v>
      </c>
      <c r="N78" s="42">
        <v>0</v>
      </c>
      <c r="O78" s="42">
        <v>2000</v>
      </c>
      <c r="P78" s="42">
        <v>2000</v>
      </c>
      <c r="Q78" s="42">
        <v>0</v>
      </c>
      <c r="R78" s="42">
        <v>20555.96</v>
      </c>
      <c r="S78" s="42">
        <v>0</v>
      </c>
    </row>
    <row r="79" spans="1:19" ht="63" x14ac:dyDescent="0.2">
      <c r="A79">
        <f t="shared" si="0"/>
        <v>61</v>
      </c>
      <c r="B79" s="39" t="s">
        <v>94</v>
      </c>
      <c r="C79" s="40">
        <v>999990</v>
      </c>
      <c r="D79" s="41"/>
      <c r="E79" s="41">
        <v>24062100</v>
      </c>
      <c r="F79" s="42">
        <v>0</v>
      </c>
      <c r="G79" s="42">
        <v>0</v>
      </c>
      <c r="H79" s="42">
        <v>0</v>
      </c>
      <c r="I79" s="42">
        <v>0</v>
      </c>
      <c r="J79" s="42">
        <v>0</v>
      </c>
      <c r="K79" s="42">
        <v>0</v>
      </c>
      <c r="L79" s="42">
        <v>0</v>
      </c>
      <c r="M79" s="42">
        <v>1356.55</v>
      </c>
      <c r="N79" s="42">
        <v>0</v>
      </c>
      <c r="O79" s="42">
        <v>0</v>
      </c>
      <c r="P79" s="42">
        <v>0</v>
      </c>
      <c r="Q79" s="42">
        <v>0</v>
      </c>
      <c r="R79" s="42">
        <v>1356.55</v>
      </c>
      <c r="S79" s="42">
        <v>0</v>
      </c>
    </row>
    <row r="80" spans="1:19" ht="31.5" x14ac:dyDescent="0.2">
      <c r="A80">
        <f t="shared" si="0"/>
        <v>62</v>
      </c>
      <c r="B80" s="39" t="s">
        <v>95</v>
      </c>
      <c r="C80" s="40">
        <v>999990</v>
      </c>
      <c r="D80" s="41"/>
      <c r="E80" s="41">
        <v>24170000</v>
      </c>
      <c r="F80" s="42">
        <v>0</v>
      </c>
      <c r="G80" s="42">
        <v>0</v>
      </c>
      <c r="H80" s="42">
        <v>0</v>
      </c>
      <c r="I80" s="42">
        <v>0</v>
      </c>
      <c r="J80" s="42">
        <v>200000</v>
      </c>
      <c r="K80" s="42">
        <v>200000</v>
      </c>
      <c r="L80" s="42">
        <v>0</v>
      </c>
      <c r="M80" s="42">
        <v>248534.31</v>
      </c>
      <c r="N80" s="42">
        <v>0</v>
      </c>
      <c r="O80" s="42">
        <v>200000</v>
      </c>
      <c r="P80" s="42">
        <v>200000</v>
      </c>
      <c r="Q80" s="42">
        <v>0</v>
      </c>
      <c r="R80" s="42">
        <v>248534.31</v>
      </c>
      <c r="S80" s="42">
        <v>0</v>
      </c>
    </row>
    <row r="81" spans="1:19" ht="15.75" x14ac:dyDescent="0.2">
      <c r="A81">
        <f t="shared" si="0"/>
        <v>63</v>
      </c>
      <c r="B81" s="39" t="s">
        <v>96</v>
      </c>
      <c r="C81" s="40">
        <v>999990</v>
      </c>
      <c r="D81" s="41"/>
      <c r="E81" s="41">
        <v>25000000</v>
      </c>
      <c r="F81" s="42">
        <v>0</v>
      </c>
      <c r="G81" s="42">
        <v>0</v>
      </c>
      <c r="H81" s="42">
        <v>0</v>
      </c>
      <c r="I81" s="42">
        <v>0</v>
      </c>
      <c r="J81" s="42">
        <v>6392653</v>
      </c>
      <c r="K81" s="42">
        <v>6392653</v>
      </c>
      <c r="L81" s="42">
        <v>5011105.47</v>
      </c>
      <c r="M81" s="42">
        <v>5011106.04</v>
      </c>
      <c r="N81" s="42">
        <v>0</v>
      </c>
      <c r="O81" s="42">
        <v>6392653</v>
      </c>
      <c r="P81" s="42">
        <v>6392653</v>
      </c>
      <c r="Q81" s="42">
        <v>5011105.47</v>
      </c>
      <c r="R81" s="42">
        <v>5011106.04</v>
      </c>
      <c r="S81" s="42">
        <v>0</v>
      </c>
    </row>
    <row r="82" spans="1:19" ht="31.5" x14ac:dyDescent="0.2">
      <c r="A82">
        <f t="shared" si="0"/>
        <v>64</v>
      </c>
      <c r="B82" s="39" t="s">
        <v>97</v>
      </c>
      <c r="C82" s="40">
        <v>999990</v>
      </c>
      <c r="D82" s="41"/>
      <c r="E82" s="41">
        <v>25010000</v>
      </c>
      <c r="F82" s="42">
        <v>0</v>
      </c>
      <c r="G82" s="42">
        <v>0</v>
      </c>
      <c r="H82" s="42">
        <v>0</v>
      </c>
      <c r="I82" s="42">
        <v>0</v>
      </c>
      <c r="J82" s="42">
        <v>5994653</v>
      </c>
      <c r="K82" s="42">
        <v>5994653</v>
      </c>
      <c r="L82" s="42">
        <v>3895505.89</v>
      </c>
      <c r="M82" s="42">
        <v>3895506.41</v>
      </c>
      <c r="N82" s="42">
        <v>0</v>
      </c>
      <c r="O82" s="42">
        <v>5994653</v>
      </c>
      <c r="P82" s="42">
        <v>5994653</v>
      </c>
      <c r="Q82" s="42">
        <v>3895505.89</v>
      </c>
      <c r="R82" s="42">
        <v>3895506.41</v>
      </c>
      <c r="S82" s="42">
        <v>0</v>
      </c>
    </row>
    <row r="83" spans="1:19" ht="31.5" x14ac:dyDescent="0.2">
      <c r="A83">
        <f t="shared" si="0"/>
        <v>65</v>
      </c>
      <c r="B83" s="39" t="s">
        <v>98</v>
      </c>
      <c r="C83" s="40">
        <v>999990</v>
      </c>
      <c r="D83" s="41"/>
      <c r="E83" s="41">
        <v>25010100</v>
      </c>
      <c r="F83" s="42">
        <v>0</v>
      </c>
      <c r="G83" s="42">
        <v>0</v>
      </c>
      <c r="H83" s="42">
        <v>0</v>
      </c>
      <c r="I83" s="42">
        <v>0</v>
      </c>
      <c r="J83" s="42">
        <v>5070070</v>
      </c>
      <c r="K83" s="42">
        <v>5070070</v>
      </c>
      <c r="L83" s="42">
        <v>3071385.02</v>
      </c>
      <c r="M83" s="42">
        <v>3071385.04</v>
      </c>
      <c r="N83" s="42">
        <v>0</v>
      </c>
      <c r="O83" s="42">
        <v>5070070</v>
      </c>
      <c r="P83" s="42">
        <v>5070070</v>
      </c>
      <c r="Q83" s="42">
        <v>3071385.02</v>
      </c>
      <c r="R83" s="42">
        <v>3071385.04</v>
      </c>
      <c r="S83" s="42">
        <v>0</v>
      </c>
    </row>
    <row r="84" spans="1:19" ht="31.5" x14ac:dyDescent="0.2">
      <c r="A84">
        <f t="shared" ref="A84:A147" si="1">A83+1</f>
        <v>66</v>
      </c>
      <c r="B84" s="39" t="s">
        <v>99</v>
      </c>
      <c r="C84" s="40">
        <v>999990</v>
      </c>
      <c r="D84" s="41"/>
      <c r="E84" s="41">
        <v>25010200</v>
      </c>
      <c r="F84" s="42">
        <v>0</v>
      </c>
      <c r="G84" s="42">
        <v>0</v>
      </c>
      <c r="H84" s="42">
        <v>0</v>
      </c>
      <c r="I84" s="42">
        <v>0</v>
      </c>
      <c r="J84" s="42">
        <v>825051</v>
      </c>
      <c r="K84" s="42">
        <v>825051</v>
      </c>
      <c r="L84" s="42">
        <v>622226.56999999995</v>
      </c>
      <c r="M84" s="42">
        <v>622226.56999999995</v>
      </c>
      <c r="N84" s="42">
        <v>0</v>
      </c>
      <c r="O84" s="42">
        <v>825051</v>
      </c>
      <c r="P84" s="42">
        <v>825051</v>
      </c>
      <c r="Q84" s="42">
        <v>622226.56999999995</v>
      </c>
      <c r="R84" s="42">
        <v>622226.56999999995</v>
      </c>
      <c r="S84" s="42">
        <v>0</v>
      </c>
    </row>
    <row r="85" spans="1:19" ht="15.75" x14ac:dyDescent="0.2">
      <c r="A85">
        <f t="shared" si="1"/>
        <v>67</v>
      </c>
      <c r="B85" s="39" t="s">
        <v>100</v>
      </c>
      <c r="C85" s="40">
        <v>999990</v>
      </c>
      <c r="D85" s="41"/>
      <c r="E85" s="41">
        <v>25010300</v>
      </c>
      <c r="F85" s="42">
        <v>0</v>
      </c>
      <c r="G85" s="42">
        <v>0</v>
      </c>
      <c r="H85" s="42">
        <v>0</v>
      </c>
      <c r="I85" s="42">
        <v>0</v>
      </c>
      <c r="J85" s="42">
        <v>99532</v>
      </c>
      <c r="K85" s="42">
        <v>99532</v>
      </c>
      <c r="L85" s="42">
        <v>200556.3</v>
      </c>
      <c r="M85" s="42">
        <v>200556.79999999999</v>
      </c>
      <c r="N85" s="42">
        <v>0</v>
      </c>
      <c r="O85" s="42">
        <v>99532</v>
      </c>
      <c r="P85" s="42">
        <v>99532</v>
      </c>
      <c r="Q85" s="42">
        <v>200556.3</v>
      </c>
      <c r="R85" s="42">
        <v>200556.79999999999</v>
      </c>
      <c r="S85" s="42">
        <v>0</v>
      </c>
    </row>
    <row r="86" spans="1:19" ht="47.25" x14ac:dyDescent="0.2">
      <c r="A86">
        <f t="shared" si="1"/>
        <v>68</v>
      </c>
      <c r="B86" s="39" t="s">
        <v>101</v>
      </c>
      <c r="C86" s="40">
        <v>999990</v>
      </c>
      <c r="D86" s="41"/>
      <c r="E86" s="41">
        <v>25010400</v>
      </c>
      <c r="F86" s="42">
        <v>0</v>
      </c>
      <c r="G86" s="42">
        <v>0</v>
      </c>
      <c r="H86" s="42">
        <v>0</v>
      </c>
      <c r="I86" s="42">
        <v>0</v>
      </c>
      <c r="J86" s="42">
        <v>0</v>
      </c>
      <c r="K86" s="42">
        <v>0</v>
      </c>
      <c r="L86" s="42">
        <v>1338</v>
      </c>
      <c r="M86" s="42">
        <v>1338</v>
      </c>
      <c r="N86" s="42">
        <v>0</v>
      </c>
      <c r="O86" s="42">
        <v>0</v>
      </c>
      <c r="P86" s="42">
        <v>0</v>
      </c>
      <c r="Q86" s="42">
        <v>1338</v>
      </c>
      <c r="R86" s="42">
        <v>1338</v>
      </c>
      <c r="S86" s="42">
        <v>0</v>
      </c>
    </row>
    <row r="87" spans="1:19" ht="31.5" x14ac:dyDescent="0.2">
      <c r="A87">
        <f t="shared" si="1"/>
        <v>69</v>
      </c>
      <c r="B87" s="39" t="s">
        <v>102</v>
      </c>
      <c r="C87" s="40">
        <v>999990</v>
      </c>
      <c r="D87" s="41"/>
      <c r="E87" s="41">
        <v>25020000</v>
      </c>
      <c r="F87" s="42">
        <v>0</v>
      </c>
      <c r="G87" s="42">
        <v>0</v>
      </c>
      <c r="H87" s="42">
        <v>0</v>
      </c>
      <c r="I87" s="42">
        <v>0</v>
      </c>
      <c r="J87" s="42">
        <v>398000</v>
      </c>
      <c r="K87" s="42">
        <v>398000</v>
      </c>
      <c r="L87" s="42">
        <v>1115599.58</v>
      </c>
      <c r="M87" s="42">
        <v>1115599.6299999999</v>
      </c>
      <c r="N87" s="42">
        <v>0</v>
      </c>
      <c r="O87" s="42">
        <v>398000</v>
      </c>
      <c r="P87" s="42">
        <v>398000</v>
      </c>
      <c r="Q87" s="42">
        <v>1115599.58</v>
      </c>
      <c r="R87" s="42">
        <v>1115599.6299999999</v>
      </c>
      <c r="S87" s="42">
        <v>0</v>
      </c>
    </row>
    <row r="88" spans="1:19" ht="15.75" x14ac:dyDescent="0.2">
      <c r="A88">
        <f t="shared" si="1"/>
        <v>70</v>
      </c>
      <c r="B88" s="39" t="s">
        <v>103</v>
      </c>
      <c r="C88" s="40">
        <v>999990</v>
      </c>
      <c r="D88" s="41"/>
      <c r="E88" s="41">
        <v>25020100</v>
      </c>
      <c r="F88" s="42">
        <v>0</v>
      </c>
      <c r="G88" s="42">
        <v>0</v>
      </c>
      <c r="H88" s="42">
        <v>0</v>
      </c>
      <c r="I88" s="42">
        <v>0</v>
      </c>
      <c r="J88" s="42">
        <v>0</v>
      </c>
      <c r="K88" s="42">
        <v>0</v>
      </c>
      <c r="L88" s="42">
        <v>612936.85</v>
      </c>
      <c r="M88" s="42">
        <v>612936.9</v>
      </c>
      <c r="N88" s="42">
        <v>0</v>
      </c>
      <c r="O88" s="42">
        <v>0</v>
      </c>
      <c r="P88" s="42">
        <v>0</v>
      </c>
      <c r="Q88" s="42">
        <v>612936.85</v>
      </c>
      <c r="R88" s="42">
        <v>612936.9</v>
      </c>
      <c r="S88" s="42">
        <v>0</v>
      </c>
    </row>
    <row r="89" spans="1:19" ht="94.5" x14ac:dyDescent="0.2">
      <c r="A89">
        <f t="shared" si="1"/>
        <v>71</v>
      </c>
      <c r="B89" s="39" t="s">
        <v>104</v>
      </c>
      <c r="C89" s="40">
        <v>999990</v>
      </c>
      <c r="D89" s="41"/>
      <c r="E89" s="41">
        <v>25020200</v>
      </c>
      <c r="F89" s="42">
        <v>0</v>
      </c>
      <c r="G89" s="42">
        <v>0</v>
      </c>
      <c r="H89" s="42">
        <v>0</v>
      </c>
      <c r="I89" s="42">
        <v>0</v>
      </c>
      <c r="J89" s="42">
        <v>398000</v>
      </c>
      <c r="K89" s="42">
        <v>398000</v>
      </c>
      <c r="L89" s="42">
        <v>502662.73</v>
      </c>
      <c r="M89" s="42">
        <v>502662.73</v>
      </c>
      <c r="N89" s="42">
        <v>0</v>
      </c>
      <c r="O89" s="42">
        <v>398000</v>
      </c>
      <c r="P89" s="42">
        <v>398000</v>
      </c>
      <c r="Q89" s="42">
        <v>502662.73</v>
      </c>
      <c r="R89" s="42">
        <v>502662.73</v>
      </c>
      <c r="S89" s="42">
        <v>0</v>
      </c>
    </row>
    <row r="90" spans="1:19" ht="15.75" x14ac:dyDescent="0.2">
      <c r="A90">
        <f t="shared" si="1"/>
        <v>72</v>
      </c>
      <c r="B90" s="39" t="s">
        <v>105</v>
      </c>
      <c r="C90" s="40">
        <v>999990</v>
      </c>
      <c r="D90" s="41"/>
      <c r="E90" s="41">
        <v>30000000</v>
      </c>
      <c r="F90" s="42">
        <v>0</v>
      </c>
      <c r="G90" s="42">
        <v>0</v>
      </c>
      <c r="H90" s="42">
        <v>0</v>
      </c>
      <c r="I90" s="42">
        <v>81.89</v>
      </c>
      <c r="J90" s="42">
        <v>563000</v>
      </c>
      <c r="K90" s="42">
        <v>563000</v>
      </c>
      <c r="L90" s="42">
        <v>0</v>
      </c>
      <c r="M90" s="42">
        <v>748506.65</v>
      </c>
      <c r="N90" s="42">
        <v>0</v>
      </c>
      <c r="O90" s="42">
        <v>563000</v>
      </c>
      <c r="P90" s="42">
        <v>563000</v>
      </c>
      <c r="Q90" s="42">
        <v>0</v>
      </c>
      <c r="R90" s="42">
        <v>748588.54</v>
      </c>
      <c r="S90" s="42">
        <v>0</v>
      </c>
    </row>
    <row r="91" spans="1:19" ht="15.75" x14ac:dyDescent="0.2">
      <c r="A91">
        <f t="shared" si="1"/>
        <v>73</v>
      </c>
      <c r="B91" s="39" t="s">
        <v>106</v>
      </c>
      <c r="C91" s="40">
        <v>999990</v>
      </c>
      <c r="D91" s="41"/>
      <c r="E91" s="41">
        <v>31000000</v>
      </c>
      <c r="F91" s="42">
        <v>0</v>
      </c>
      <c r="G91" s="42">
        <v>0</v>
      </c>
      <c r="H91" s="42">
        <v>0</v>
      </c>
      <c r="I91" s="42">
        <v>81.89</v>
      </c>
      <c r="J91" s="42">
        <v>0</v>
      </c>
      <c r="K91" s="42">
        <v>0</v>
      </c>
      <c r="L91" s="42">
        <v>0</v>
      </c>
      <c r="M91" s="42">
        <v>0</v>
      </c>
      <c r="N91" s="42">
        <v>0</v>
      </c>
      <c r="O91" s="42">
        <v>0</v>
      </c>
      <c r="P91" s="42">
        <v>0</v>
      </c>
      <c r="Q91" s="42">
        <v>0</v>
      </c>
      <c r="R91" s="42">
        <v>81.89</v>
      </c>
      <c r="S91" s="42">
        <v>0</v>
      </c>
    </row>
    <row r="92" spans="1:19" ht="78.75" x14ac:dyDescent="0.2">
      <c r="A92">
        <f t="shared" si="1"/>
        <v>74</v>
      </c>
      <c r="B92" s="39" t="s">
        <v>107</v>
      </c>
      <c r="C92" s="40">
        <v>999990</v>
      </c>
      <c r="D92" s="41"/>
      <c r="E92" s="41">
        <v>31010000</v>
      </c>
      <c r="F92" s="42">
        <v>0</v>
      </c>
      <c r="G92" s="42">
        <v>0</v>
      </c>
      <c r="H92" s="42">
        <v>0</v>
      </c>
      <c r="I92" s="42">
        <v>81.89</v>
      </c>
      <c r="J92" s="42">
        <v>0</v>
      </c>
      <c r="K92" s="42">
        <v>0</v>
      </c>
      <c r="L92" s="42">
        <v>0</v>
      </c>
      <c r="M92" s="42">
        <v>0</v>
      </c>
      <c r="N92" s="42">
        <v>0</v>
      </c>
      <c r="O92" s="42">
        <v>0</v>
      </c>
      <c r="P92" s="42">
        <v>0</v>
      </c>
      <c r="Q92" s="42">
        <v>0</v>
      </c>
      <c r="R92" s="42">
        <v>81.89</v>
      </c>
      <c r="S92" s="42">
        <v>0</v>
      </c>
    </row>
    <row r="93" spans="1:19" ht="78.75" x14ac:dyDescent="0.2">
      <c r="A93">
        <f t="shared" si="1"/>
        <v>75</v>
      </c>
      <c r="B93" s="39" t="s">
        <v>108</v>
      </c>
      <c r="C93" s="40">
        <v>999990</v>
      </c>
      <c r="D93" s="41"/>
      <c r="E93" s="41">
        <v>31010200</v>
      </c>
      <c r="F93" s="42">
        <v>0</v>
      </c>
      <c r="G93" s="42">
        <v>0</v>
      </c>
      <c r="H93" s="42">
        <v>0</v>
      </c>
      <c r="I93" s="42">
        <v>81.89</v>
      </c>
      <c r="J93" s="42">
        <v>0</v>
      </c>
      <c r="K93" s="42">
        <v>0</v>
      </c>
      <c r="L93" s="42">
        <v>0</v>
      </c>
      <c r="M93" s="42">
        <v>0</v>
      </c>
      <c r="N93" s="42">
        <v>0</v>
      </c>
      <c r="O93" s="42">
        <v>0</v>
      </c>
      <c r="P93" s="42">
        <v>0</v>
      </c>
      <c r="Q93" s="42">
        <v>0</v>
      </c>
      <c r="R93" s="42">
        <v>81.89</v>
      </c>
      <c r="S93" s="42">
        <v>0</v>
      </c>
    </row>
    <row r="94" spans="1:19" ht="15.75" x14ac:dyDescent="0.2">
      <c r="A94">
        <f t="shared" si="1"/>
        <v>76</v>
      </c>
      <c r="B94" s="39" t="s">
        <v>109</v>
      </c>
      <c r="C94" s="40">
        <v>999990</v>
      </c>
      <c r="D94" s="41"/>
      <c r="E94" s="41">
        <v>33000000</v>
      </c>
      <c r="F94" s="42">
        <v>0</v>
      </c>
      <c r="G94" s="42">
        <v>0</v>
      </c>
      <c r="H94" s="42">
        <v>0</v>
      </c>
      <c r="I94" s="42">
        <v>0</v>
      </c>
      <c r="J94" s="42">
        <v>563000</v>
      </c>
      <c r="K94" s="42">
        <v>563000</v>
      </c>
      <c r="L94" s="42">
        <v>0</v>
      </c>
      <c r="M94" s="42">
        <v>748506.65</v>
      </c>
      <c r="N94" s="42">
        <v>0</v>
      </c>
      <c r="O94" s="42">
        <v>563000</v>
      </c>
      <c r="P94" s="42">
        <v>563000</v>
      </c>
      <c r="Q94" s="42">
        <v>0</v>
      </c>
      <c r="R94" s="42">
        <v>748506.65</v>
      </c>
      <c r="S94" s="42">
        <v>0</v>
      </c>
    </row>
    <row r="95" spans="1:19" ht="15.75" x14ac:dyDescent="0.2">
      <c r="A95">
        <f t="shared" si="1"/>
        <v>77</v>
      </c>
      <c r="B95" s="39" t="s">
        <v>110</v>
      </c>
      <c r="C95" s="40">
        <v>999990</v>
      </c>
      <c r="D95" s="41"/>
      <c r="E95" s="41">
        <v>33010000</v>
      </c>
      <c r="F95" s="42">
        <v>0</v>
      </c>
      <c r="G95" s="42">
        <v>0</v>
      </c>
      <c r="H95" s="42">
        <v>0</v>
      </c>
      <c r="I95" s="42">
        <v>0</v>
      </c>
      <c r="J95" s="42">
        <v>563000</v>
      </c>
      <c r="K95" s="42">
        <v>563000</v>
      </c>
      <c r="L95" s="42">
        <v>0</v>
      </c>
      <c r="M95" s="42">
        <v>748506.65</v>
      </c>
      <c r="N95" s="42">
        <v>0</v>
      </c>
      <c r="O95" s="42">
        <v>563000</v>
      </c>
      <c r="P95" s="42">
        <v>563000</v>
      </c>
      <c r="Q95" s="42">
        <v>0</v>
      </c>
      <c r="R95" s="42">
        <v>748506.65</v>
      </c>
      <c r="S95" s="42">
        <v>0</v>
      </c>
    </row>
    <row r="96" spans="1:19" ht="78.75" x14ac:dyDescent="0.2">
      <c r="A96">
        <f t="shared" si="1"/>
        <v>78</v>
      </c>
      <c r="B96" s="39" t="s">
        <v>111</v>
      </c>
      <c r="C96" s="40">
        <v>999990</v>
      </c>
      <c r="D96" s="41"/>
      <c r="E96" s="41">
        <v>33010100</v>
      </c>
      <c r="F96" s="42">
        <v>0</v>
      </c>
      <c r="G96" s="42">
        <v>0</v>
      </c>
      <c r="H96" s="42">
        <v>0</v>
      </c>
      <c r="I96" s="42">
        <v>0</v>
      </c>
      <c r="J96" s="42">
        <v>563000</v>
      </c>
      <c r="K96" s="42">
        <v>563000</v>
      </c>
      <c r="L96" s="42">
        <v>0</v>
      </c>
      <c r="M96" s="42">
        <v>748506.65</v>
      </c>
      <c r="N96" s="42">
        <v>0</v>
      </c>
      <c r="O96" s="42">
        <v>563000</v>
      </c>
      <c r="P96" s="42">
        <v>563000</v>
      </c>
      <c r="Q96" s="42">
        <v>0</v>
      </c>
      <c r="R96" s="42">
        <v>748506.65</v>
      </c>
      <c r="S96" s="42">
        <v>0</v>
      </c>
    </row>
    <row r="97" spans="1:19" ht="31.5" x14ac:dyDescent="0.2">
      <c r="A97">
        <f t="shared" si="1"/>
        <v>79</v>
      </c>
      <c r="B97" s="39" t="s">
        <v>112</v>
      </c>
      <c r="C97" s="40">
        <v>999990</v>
      </c>
      <c r="D97" s="41"/>
      <c r="E97" s="41">
        <v>90010100</v>
      </c>
      <c r="F97" s="42">
        <v>96410227</v>
      </c>
      <c r="G97" s="42">
        <v>96410227</v>
      </c>
      <c r="H97" s="42">
        <v>0</v>
      </c>
      <c r="I97" s="42">
        <v>102416374.58</v>
      </c>
      <c r="J97" s="42">
        <v>7183753</v>
      </c>
      <c r="K97" s="42">
        <v>7183753</v>
      </c>
      <c r="L97" s="42">
        <v>5011105.47</v>
      </c>
      <c r="M97" s="42">
        <v>6091264.1500000004</v>
      </c>
      <c r="N97" s="42">
        <v>0</v>
      </c>
      <c r="O97" s="42">
        <v>103593980</v>
      </c>
      <c r="P97" s="42">
        <v>103593980</v>
      </c>
      <c r="Q97" s="42">
        <v>5011105.47</v>
      </c>
      <c r="R97" s="42">
        <v>108507638.73</v>
      </c>
      <c r="S97" s="42">
        <v>0</v>
      </c>
    </row>
    <row r="98" spans="1:19" ht="15.75" x14ac:dyDescent="0.2">
      <c r="A98">
        <f t="shared" si="1"/>
        <v>80</v>
      </c>
      <c r="B98" s="39" t="s">
        <v>113</v>
      </c>
      <c r="C98" s="40">
        <v>999990</v>
      </c>
      <c r="D98" s="41"/>
      <c r="E98" s="41">
        <v>40000000</v>
      </c>
      <c r="F98" s="42">
        <v>106906819</v>
      </c>
      <c r="G98" s="42">
        <v>106906819</v>
      </c>
      <c r="H98" s="42">
        <v>0</v>
      </c>
      <c r="I98" s="42">
        <v>90249012.219999999</v>
      </c>
      <c r="J98" s="42">
        <v>0</v>
      </c>
      <c r="K98" s="42">
        <v>0</v>
      </c>
      <c r="L98" s="42">
        <v>0</v>
      </c>
      <c r="M98" s="42">
        <v>0</v>
      </c>
      <c r="N98" s="42">
        <v>0</v>
      </c>
      <c r="O98" s="42">
        <v>106906819</v>
      </c>
      <c r="P98" s="42">
        <v>106906819</v>
      </c>
      <c r="Q98" s="42">
        <v>0</v>
      </c>
      <c r="R98" s="42">
        <v>90249012.219999999</v>
      </c>
      <c r="S98" s="42">
        <v>0</v>
      </c>
    </row>
    <row r="99" spans="1:19" ht="15.75" x14ac:dyDescent="0.2">
      <c r="A99">
        <f t="shared" si="1"/>
        <v>81</v>
      </c>
      <c r="B99" s="39" t="s">
        <v>114</v>
      </c>
      <c r="C99" s="40">
        <v>999990</v>
      </c>
      <c r="D99" s="41"/>
      <c r="E99" s="41">
        <v>41000000</v>
      </c>
      <c r="F99" s="42">
        <v>106906819</v>
      </c>
      <c r="G99" s="42">
        <v>106906819</v>
      </c>
      <c r="H99" s="42">
        <v>0</v>
      </c>
      <c r="I99" s="42">
        <v>90249012.219999999</v>
      </c>
      <c r="J99" s="42">
        <v>0</v>
      </c>
      <c r="K99" s="42">
        <v>0</v>
      </c>
      <c r="L99" s="42">
        <v>0</v>
      </c>
      <c r="M99" s="42">
        <v>0</v>
      </c>
      <c r="N99" s="42">
        <v>0</v>
      </c>
      <c r="O99" s="42">
        <v>106906819</v>
      </c>
      <c r="P99" s="42">
        <v>106906819</v>
      </c>
      <c r="Q99" s="42">
        <v>0</v>
      </c>
      <c r="R99" s="42">
        <v>90249012.219999999</v>
      </c>
      <c r="S99" s="42">
        <v>0</v>
      </c>
    </row>
    <row r="100" spans="1:19" ht="15.75" x14ac:dyDescent="0.2">
      <c r="A100">
        <f t="shared" si="1"/>
        <v>82</v>
      </c>
      <c r="B100" s="39" t="s">
        <v>115</v>
      </c>
      <c r="C100" s="40">
        <v>999990</v>
      </c>
      <c r="D100" s="41"/>
      <c r="E100" s="41">
        <v>41020000</v>
      </c>
      <c r="F100" s="42">
        <v>2401400</v>
      </c>
      <c r="G100" s="42">
        <v>2401400</v>
      </c>
      <c r="H100" s="42">
        <v>0</v>
      </c>
      <c r="I100" s="42">
        <v>2401400</v>
      </c>
      <c r="J100" s="42">
        <v>0</v>
      </c>
      <c r="K100" s="42">
        <v>0</v>
      </c>
      <c r="L100" s="42">
        <v>0</v>
      </c>
      <c r="M100" s="42">
        <v>0</v>
      </c>
      <c r="N100" s="42">
        <v>0</v>
      </c>
      <c r="O100" s="42">
        <v>2401400</v>
      </c>
      <c r="P100" s="42">
        <v>2401400</v>
      </c>
      <c r="Q100" s="42">
        <v>0</v>
      </c>
      <c r="R100" s="42">
        <v>2401400</v>
      </c>
      <c r="S100" s="42">
        <v>0</v>
      </c>
    </row>
    <row r="101" spans="1:19" ht="15.75" x14ac:dyDescent="0.2">
      <c r="A101">
        <f t="shared" si="1"/>
        <v>83</v>
      </c>
      <c r="B101" s="39" t="s">
        <v>116</v>
      </c>
      <c r="C101" s="40">
        <v>999990</v>
      </c>
      <c r="D101" s="41"/>
      <c r="E101" s="41">
        <v>41020600</v>
      </c>
      <c r="F101" s="42">
        <v>2401400</v>
      </c>
      <c r="G101" s="42">
        <v>2401400</v>
      </c>
      <c r="H101" s="42">
        <v>0</v>
      </c>
      <c r="I101" s="42">
        <v>2401400</v>
      </c>
      <c r="J101" s="42">
        <v>0</v>
      </c>
      <c r="K101" s="42">
        <v>0</v>
      </c>
      <c r="L101" s="42">
        <v>0</v>
      </c>
      <c r="M101" s="42">
        <v>0</v>
      </c>
      <c r="N101" s="42">
        <v>0</v>
      </c>
      <c r="O101" s="42">
        <v>2401400</v>
      </c>
      <c r="P101" s="42">
        <v>2401400</v>
      </c>
      <c r="Q101" s="42">
        <v>0</v>
      </c>
      <c r="R101" s="42">
        <v>2401400</v>
      </c>
      <c r="S101" s="42">
        <v>0</v>
      </c>
    </row>
    <row r="102" spans="1:19" ht="15.75" x14ac:dyDescent="0.2">
      <c r="A102">
        <f t="shared" si="1"/>
        <v>84</v>
      </c>
      <c r="B102" s="39" t="s">
        <v>117</v>
      </c>
      <c r="C102" s="40">
        <v>999990</v>
      </c>
      <c r="D102" s="41"/>
      <c r="E102" s="41">
        <v>41030000</v>
      </c>
      <c r="F102" s="42">
        <v>104505419</v>
      </c>
      <c r="G102" s="42">
        <v>104505419</v>
      </c>
      <c r="H102" s="42">
        <v>0</v>
      </c>
      <c r="I102" s="42">
        <v>87847612.219999999</v>
      </c>
      <c r="J102" s="42">
        <v>0</v>
      </c>
      <c r="K102" s="42">
        <v>0</v>
      </c>
      <c r="L102" s="42">
        <v>0</v>
      </c>
      <c r="M102" s="42">
        <v>0</v>
      </c>
      <c r="N102" s="42">
        <v>0</v>
      </c>
      <c r="O102" s="42">
        <v>104505419</v>
      </c>
      <c r="P102" s="42">
        <v>104505419</v>
      </c>
      <c r="Q102" s="42">
        <v>0</v>
      </c>
      <c r="R102" s="42">
        <v>87847612.219999999</v>
      </c>
      <c r="S102" s="42">
        <v>0</v>
      </c>
    </row>
    <row r="103" spans="1:19" ht="94.5" x14ac:dyDescent="0.2">
      <c r="A103">
        <f t="shared" si="1"/>
        <v>85</v>
      </c>
      <c r="B103" s="39" t="s">
        <v>118</v>
      </c>
      <c r="C103" s="40">
        <v>999990</v>
      </c>
      <c r="D103" s="41"/>
      <c r="E103" s="41">
        <v>41030600</v>
      </c>
      <c r="F103" s="42">
        <v>28404229</v>
      </c>
      <c r="G103" s="42">
        <v>28404229</v>
      </c>
      <c r="H103" s="42">
        <v>0</v>
      </c>
      <c r="I103" s="42">
        <v>28399772.010000002</v>
      </c>
      <c r="J103" s="42">
        <v>0</v>
      </c>
      <c r="K103" s="42">
        <v>0</v>
      </c>
      <c r="L103" s="42">
        <v>0</v>
      </c>
      <c r="M103" s="42">
        <v>0</v>
      </c>
      <c r="N103" s="42">
        <v>0</v>
      </c>
      <c r="O103" s="42">
        <v>28404229</v>
      </c>
      <c r="P103" s="42">
        <v>28404229</v>
      </c>
      <c r="Q103" s="42">
        <v>0</v>
      </c>
      <c r="R103" s="42">
        <v>28399772.010000002</v>
      </c>
      <c r="S103" s="42">
        <v>0</v>
      </c>
    </row>
    <row r="104" spans="1:19" ht="94.5" x14ac:dyDescent="0.2">
      <c r="A104">
        <f t="shared" si="1"/>
        <v>86</v>
      </c>
      <c r="B104" s="39" t="s">
        <v>119</v>
      </c>
      <c r="C104" s="40">
        <v>999990</v>
      </c>
      <c r="D104" s="41"/>
      <c r="E104" s="41">
        <v>41030800</v>
      </c>
      <c r="F104" s="42">
        <v>51278079</v>
      </c>
      <c r="G104" s="42">
        <v>51278079</v>
      </c>
      <c r="H104" s="42">
        <v>0</v>
      </c>
      <c r="I104" s="42">
        <v>34629825.530000001</v>
      </c>
      <c r="J104" s="42">
        <v>0</v>
      </c>
      <c r="K104" s="42">
        <v>0</v>
      </c>
      <c r="L104" s="42">
        <v>0</v>
      </c>
      <c r="M104" s="42">
        <v>0</v>
      </c>
      <c r="N104" s="42">
        <v>0</v>
      </c>
      <c r="O104" s="42">
        <v>51278079</v>
      </c>
      <c r="P104" s="42">
        <v>51278079</v>
      </c>
      <c r="Q104" s="42">
        <v>0</v>
      </c>
      <c r="R104" s="42">
        <v>34629825.530000001</v>
      </c>
      <c r="S104" s="42">
        <v>0</v>
      </c>
    </row>
    <row r="105" spans="1:19" ht="63" x14ac:dyDescent="0.2">
      <c r="A105">
        <f t="shared" si="1"/>
        <v>87</v>
      </c>
      <c r="B105" s="39" t="s">
        <v>120</v>
      </c>
      <c r="C105" s="40">
        <v>999990</v>
      </c>
      <c r="D105" s="41"/>
      <c r="E105" s="41">
        <v>41031000</v>
      </c>
      <c r="F105" s="42">
        <v>377028</v>
      </c>
      <c r="G105" s="42">
        <v>377028</v>
      </c>
      <c r="H105" s="42">
        <v>0</v>
      </c>
      <c r="I105" s="42">
        <v>375113.74</v>
      </c>
      <c r="J105" s="42">
        <v>0</v>
      </c>
      <c r="K105" s="42">
        <v>0</v>
      </c>
      <c r="L105" s="42">
        <v>0</v>
      </c>
      <c r="M105" s="42">
        <v>0</v>
      </c>
      <c r="N105" s="42">
        <v>0</v>
      </c>
      <c r="O105" s="42">
        <v>377028</v>
      </c>
      <c r="P105" s="42">
        <v>377028</v>
      </c>
      <c r="Q105" s="42">
        <v>0</v>
      </c>
      <c r="R105" s="42">
        <v>375113.74</v>
      </c>
      <c r="S105" s="42">
        <v>0</v>
      </c>
    </row>
    <row r="106" spans="1:19" ht="31.5" x14ac:dyDescent="0.2">
      <c r="A106">
        <f t="shared" si="1"/>
        <v>88</v>
      </c>
      <c r="B106" s="39" t="s">
        <v>121</v>
      </c>
      <c r="C106" s="40">
        <v>999990</v>
      </c>
      <c r="D106" s="41"/>
      <c r="E106" s="41">
        <v>41033900</v>
      </c>
      <c r="F106" s="42">
        <v>21335700</v>
      </c>
      <c r="G106" s="42">
        <v>21335700</v>
      </c>
      <c r="H106" s="42">
        <v>0</v>
      </c>
      <c r="I106" s="42">
        <v>21335700</v>
      </c>
      <c r="J106" s="42">
        <v>0</v>
      </c>
      <c r="K106" s="42">
        <v>0</v>
      </c>
      <c r="L106" s="42">
        <v>0</v>
      </c>
      <c r="M106" s="42">
        <v>0</v>
      </c>
      <c r="N106" s="42">
        <v>0</v>
      </c>
      <c r="O106" s="42">
        <v>21335700</v>
      </c>
      <c r="P106" s="42">
        <v>21335700</v>
      </c>
      <c r="Q106" s="42">
        <v>0</v>
      </c>
      <c r="R106" s="42">
        <v>21335700</v>
      </c>
      <c r="S106" s="42">
        <v>0</v>
      </c>
    </row>
    <row r="107" spans="1:19" ht="47.25" x14ac:dyDescent="0.2">
      <c r="A107">
        <f t="shared" si="1"/>
        <v>89</v>
      </c>
      <c r="B107" s="39" t="s">
        <v>122</v>
      </c>
      <c r="C107" s="40">
        <v>999990</v>
      </c>
      <c r="D107" s="41"/>
      <c r="E107" s="41">
        <v>41034500</v>
      </c>
      <c r="F107" s="42">
        <v>1000000</v>
      </c>
      <c r="G107" s="42">
        <v>1000000</v>
      </c>
      <c r="H107" s="42">
        <v>0</v>
      </c>
      <c r="I107" s="42">
        <v>999962.6</v>
      </c>
      <c r="J107" s="42">
        <v>0</v>
      </c>
      <c r="K107" s="42">
        <v>0</v>
      </c>
      <c r="L107" s="42">
        <v>0</v>
      </c>
      <c r="M107" s="42">
        <v>0</v>
      </c>
      <c r="N107" s="42">
        <v>0</v>
      </c>
      <c r="O107" s="42">
        <v>1000000</v>
      </c>
      <c r="P107" s="42">
        <v>1000000</v>
      </c>
      <c r="Q107" s="42">
        <v>0</v>
      </c>
      <c r="R107" s="42">
        <v>999962.6</v>
      </c>
      <c r="S107" s="42">
        <v>0</v>
      </c>
    </row>
    <row r="108" spans="1:19" ht="94.5" x14ac:dyDescent="0.2">
      <c r="A108">
        <f t="shared" si="1"/>
        <v>90</v>
      </c>
      <c r="B108" s="39" t="s">
        <v>123</v>
      </c>
      <c r="C108" s="40">
        <v>999990</v>
      </c>
      <c r="D108" s="41"/>
      <c r="E108" s="41">
        <v>41035800</v>
      </c>
      <c r="F108" s="42">
        <v>531700</v>
      </c>
      <c r="G108" s="42">
        <v>531700</v>
      </c>
      <c r="H108" s="42">
        <v>0</v>
      </c>
      <c r="I108" s="42">
        <v>528555.34</v>
      </c>
      <c r="J108" s="42">
        <v>0</v>
      </c>
      <c r="K108" s="42">
        <v>0</v>
      </c>
      <c r="L108" s="42">
        <v>0</v>
      </c>
      <c r="M108" s="42">
        <v>0</v>
      </c>
      <c r="N108" s="42">
        <v>0</v>
      </c>
      <c r="O108" s="42">
        <v>531700</v>
      </c>
      <c r="P108" s="42">
        <v>531700</v>
      </c>
      <c r="Q108" s="42">
        <v>0</v>
      </c>
      <c r="R108" s="42">
        <v>528555.34</v>
      </c>
      <c r="S108" s="42">
        <v>0</v>
      </c>
    </row>
    <row r="109" spans="1:19" ht="94.5" x14ac:dyDescent="0.2">
      <c r="A109">
        <f t="shared" si="1"/>
        <v>91</v>
      </c>
      <c r="B109" s="39" t="s">
        <v>124</v>
      </c>
      <c r="C109" s="40">
        <v>999990</v>
      </c>
      <c r="D109" s="41"/>
      <c r="E109" s="41">
        <v>41036100</v>
      </c>
      <c r="F109" s="42">
        <v>1578683</v>
      </c>
      <c r="G109" s="42">
        <v>1578683</v>
      </c>
      <c r="H109" s="42">
        <v>0</v>
      </c>
      <c r="I109" s="42">
        <v>1578683</v>
      </c>
      <c r="J109" s="42">
        <v>0</v>
      </c>
      <c r="K109" s="42">
        <v>0</v>
      </c>
      <c r="L109" s="42">
        <v>0</v>
      </c>
      <c r="M109" s="42">
        <v>0</v>
      </c>
      <c r="N109" s="42">
        <v>0</v>
      </c>
      <c r="O109" s="42">
        <v>1578683</v>
      </c>
      <c r="P109" s="42">
        <v>1578683</v>
      </c>
      <c r="Q109" s="42">
        <v>0</v>
      </c>
      <c r="R109" s="42">
        <v>1578683</v>
      </c>
      <c r="S109" s="42">
        <v>0</v>
      </c>
    </row>
    <row r="110" spans="1:19" ht="31.5" x14ac:dyDescent="0.2">
      <c r="A110">
        <f t="shared" si="1"/>
        <v>92</v>
      </c>
      <c r="B110" s="39" t="s">
        <v>125</v>
      </c>
      <c r="C110" s="40">
        <v>999990</v>
      </c>
      <c r="D110" s="41"/>
      <c r="E110" s="41">
        <v>90010200</v>
      </c>
      <c r="F110" s="42">
        <v>203317046</v>
      </c>
      <c r="G110" s="42">
        <v>203317046</v>
      </c>
      <c r="H110" s="42">
        <v>0</v>
      </c>
      <c r="I110" s="42">
        <v>192665386.80000001</v>
      </c>
      <c r="J110" s="42">
        <v>7183753</v>
      </c>
      <c r="K110" s="42">
        <v>7183753</v>
      </c>
      <c r="L110" s="42">
        <v>5011105.47</v>
      </c>
      <c r="M110" s="42">
        <v>6091264.1500000004</v>
      </c>
      <c r="N110" s="42">
        <v>0</v>
      </c>
      <c r="O110" s="42">
        <v>210500799</v>
      </c>
      <c r="P110" s="42">
        <v>210500799</v>
      </c>
      <c r="Q110" s="42">
        <v>5011105.47</v>
      </c>
      <c r="R110" s="42">
        <v>198756650.94999999</v>
      </c>
      <c r="S110" s="42">
        <v>0</v>
      </c>
    </row>
    <row r="111" spans="1:19" ht="15.75" x14ac:dyDescent="0.2">
      <c r="A111">
        <f t="shared" si="1"/>
        <v>93</v>
      </c>
      <c r="B111" s="39" t="s">
        <v>126</v>
      </c>
      <c r="C111" s="40">
        <v>999990</v>
      </c>
      <c r="D111" s="41"/>
      <c r="E111" s="41">
        <v>41035000</v>
      </c>
      <c r="F111" s="42">
        <v>149123</v>
      </c>
      <c r="G111" s="42">
        <v>149123</v>
      </c>
      <c r="H111" s="42">
        <v>0</v>
      </c>
      <c r="I111" s="42">
        <v>148908</v>
      </c>
      <c r="J111" s="42">
        <v>1470000</v>
      </c>
      <c r="K111" s="42">
        <v>1470000</v>
      </c>
      <c r="L111" s="42">
        <v>0</v>
      </c>
      <c r="M111" s="42">
        <v>1400000</v>
      </c>
      <c r="N111" s="42">
        <v>0</v>
      </c>
      <c r="O111" s="42">
        <v>1619123</v>
      </c>
      <c r="P111" s="42">
        <v>1619123</v>
      </c>
      <c r="Q111" s="42">
        <v>0</v>
      </c>
      <c r="R111" s="42">
        <v>1548908</v>
      </c>
      <c r="S111" s="42">
        <v>0</v>
      </c>
    </row>
    <row r="112" spans="1:19" ht="15.75" x14ac:dyDescent="0.2">
      <c r="A112">
        <f t="shared" si="1"/>
        <v>94</v>
      </c>
      <c r="B112" s="39" t="s">
        <v>127</v>
      </c>
      <c r="C112" s="40">
        <v>999990</v>
      </c>
      <c r="D112" s="41"/>
      <c r="E112" s="41">
        <v>90010300</v>
      </c>
      <c r="F112" s="42">
        <v>203466169</v>
      </c>
      <c r="G112" s="42">
        <v>203466169</v>
      </c>
      <c r="H112" s="42">
        <v>0</v>
      </c>
      <c r="I112" s="42">
        <v>192814294.80000001</v>
      </c>
      <c r="J112" s="42">
        <v>8653753</v>
      </c>
      <c r="K112" s="42">
        <v>8653753</v>
      </c>
      <c r="L112" s="42">
        <v>5011105.47</v>
      </c>
      <c r="M112" s="42">
        <v>7491264.1500000004</v>
      </c>
      <c r="N112" s="42">
        <v>0</v>
      </c>
      <c r="O112" s="42">
        <v>212119922</v>
      </c>
      <c r="P112" s="42">
        <v>212119922</v>
      </c>
      <c r="Q112" s="42">
        <v>5011105.47</v>
      </c>
      <c r="R112" s="42">
        <v>200305558.94999999</v>
      </c>
      <c r="S112" s="42">
        <v>0</v>
      </c>
    </row>
    <row r="113" spans="1:19" ht="15.75" x14ac:dyDescent="0.2">
      <c r="A113">
        <f t="shared" si="1"/>
        <v>95</v>
      </c>
      <c r="B113" s="39" t="s">
        <v>128</v>
      </c>
      <c r="C113" s="40">
        <v>10000</v>
      </c>
      <c r="D113" s="41"/>
      <c r="E113" s="41">
        <v>9102</v>
      </c>
      <c r="F113" s="42">
        <v>11077427.93</v>
      </c>
      <c r="G113" s="42">
        <v>11077427.93</v>
      </c>
      <c r="H113" s="42">
        <v>11077427.93</v>
      </c>
      <c r="I113" s="42">
        <v>10439706.300000001</v>
      </c>
      <c r="J113" s="42">
        <v>839832</v>
      </c>
      <c r="K113" s="42">
        <v>839832</v>
      </c>
      <c r="L113" s="42">
        <v>1084945.67</v>
      </c>
      <c r="M113" s="42">
        <v>726459.05</v>
      </c>
      <c r="N113" s="42">
        <v>0</v>
      </c>
      <c r="O113" s="42">
        <v>11917259.93</v>
      </c>
      <c r="P113" s="42">
        <v>11917259.93</v>
      </c>
      <c r="Q113" s="42">
        <v>12162373.6</v>
      </c>
      <c r="R113" s="42">
        <v>11166165.35</v>
      </c>
      <c r="S113" s="42">
        <v>0</v>
      </c>
    </row>
    <row r="114" spans="1:19" ht="15.75" x14ac:dyDescent="0.2">
      <c r="A114">
        <f t="shared" si="1"/>
        <v>96</v>
      </c>
      <c r="B114" s="39" t="s">
        <v>129</v>
      </c>
      <c r="C114" s="40">
        <v>10116</v>
      </c>
      <c r="D114" s="41">
        <v>111</v>
      </c>
      <c r="E114" s="41">
        <v>9102</v>
      </c>
      <c r="F114" s="42">
        <v>11077427.93</v>
      </c>
      <c r="G114" s="42">
        <v>11077427.93</v>
      </c>
      <c r="H114" s="42">
        <v>11077427.93</v>
      </c>
      <c r="I114" s="42">
        <v>10439706.300000001</v>
      </c>
      <c r="J114" s="42">
        <v>839832</v>
      </c>
      <c r="K114" s="42">
        <v>839832</v>
      </c>
      <c r="L114" s="42">
        <v>1084945.67</v>
      </c>
      <c r="M114" s="42">
        <v>726459.05</v>
      </c>
      <c r="N114" s="42">
        <v>0</v>
      </c>
      <c r="O114" s="42">
        <v>11917259.93</v>
      </c>
      <c r="P114" s="42">
        <v>11917259.93</v>
      </c>
      <c r="Q114" s="42">
        <v>12162373.6</v>
      </c>
      <c r="R114" s="42">
        <v>11166165.35</v>
      </c>
      <c r="S114" s="42">
        <v>0</v>
      </c>
    </row>
    <row r="115" spans="1:19" ht="15.75" x14ac:dyDescent="0.2">
      <c r="A115">
        <f t="shared" si="1"/>
        <v>97</v>
      </c>
      <c r="B115" s="39" t="s">
        <v>130</v>
      </c>
      <c r="C115" s="40">
        <v>70000</v>
      </c>
      <c r="D115" s="41"/>
      <c r="E115" s="41">
        <v>9102</v>
      </c>
      <c r="F115" s="42">
        <v>59131700.100000001</v>
      </c>
      <c r="G115" s="42">
        <v>59131700.100000001</v>
      </c>
      <c r="H115" s="42">
        <v>59131700.100000001</v>
      </c>
      <c r="I115" s="42">
        <v>57772126.549999997</v>
      </c>
      <c r="J115" s="42">
        <v>9567236.4000000004</v>
      </c>
      <c r="K115" s="42">
        <v>9567236.4000000004</v>
      </c>
      <c r="L115" s="42">
        <v>10947437.119999999</v>
      </c>
      <c r="M115" s="42">
        <v>8612143.4800000004</v>
      </c>
      <c r="N115" s="42">
        <v>0</v>
      </c>
      <c r="O115" s="42">
        <v>68698936.5</v>
      </c>
      <c r="P115" s="42">
        <v>68698936.5</v>
      </c>
      <c r="Q115" s="42">
        <v>70079137.219999999</v>
      </c>
      <c r="R115" s="42">
        <v>66384270.030000001</v>
      </c>
      <c r="S115" s="42">
        <v>0</v>
      </c>
    </row>
    <row r="116" spans="1:19" ht="15.75" x14ac:dyDescent="0.2">
      <c r="A116">
        <f t="shared" si="1"/>
        <v>98</v>
      </c>
      <c r="B116" s="39" t="s">
        <v>131</v>
      </c>
      <c r="C116" s="40">
        <v>70101</v>
      </c>
      <c r="D116" s="41">
        <v>910</v>
      </c>
      <c r="E116" s="41">
        <v>9102</v>
      </c>
      <c r="F116" s="42">
        <v>13628322.58</v>
      </c>
      <c r="G116" s="42">
        <v>13628322.58</v>
      </c>
      <c r="H116" s="42">
        <v>13628322.58</v>
      </c>
      <c r="I116" s="42">
        <v>13275972.189999999</v>
      </c>
      <c r="J116" s="42">
        <v>1532032.22</v>
      </c>
      <c r="K116" s="42">
        <v>1532032.22</v>
      </c>
      <c r="L116" s="42">
        <v>1742620.84</v>
      </c>
      <c r="M116" s="42">
        <v>1651295.53</v>
      </c>
      <c r="N116" s="42">
        <v>0</v>
      </c>
      <c r="O116" s="42">
        <v>15160354.800000001</v>
      </c>
      <c r="P116" s="42">
        <v>15160354.800000001</v>
      </c>
      <c r="Q116" s="42">
        <v>15370943.42</v>
      </c>
      <c r="R116" s="42">
        <v>14927267.720000001</v>
      </c>
      <c r="S116" s="42">
        <v>0</v>
      </c>
    </row>
    <row r="117" spans="1:19" ht="47.25" x14ac:dyDescent="0.2">
      <c r="A117">
        <f t="shared" si="1"/>
        <v>99</v>
      </c>
      <c r="B117" s="39" t="s">
        <v>132</v>
      </c>
      <c r="C117" s="40">
        <v>70201</v>
      </c>
      <c r="D117" s="41">
        <v>921</v>
      </c>
      <c r="E117" s="41">
        <v>9102</v>
      </c>
      <c r="F117" s="42">
        <v>27665548.530000001</v>
      </c>
      <c r="G117" s="42">
        <v>27665548.530000001</v>
      </c>
      <c r="H117" s="42">
        <v>27665548.530000001</v>
      </c>
      <c r="I117" s="42">
        <v>26880010.460000001</v>
      </c>
      <c r="J117" s="42">
        <v>3158885.18</v>
      </c>
      <c r="K117" s="42">
        <v>3158885.18</v>
      </c>
      <c r="L117" s="42">
        <v>3601755.76</v>
      </c>
      <c r="M117" s="42">
        <v>3486014.82</v>
      </c>
      <c r="N117" s="42">
        <v>0</v>
      </c>
      <c r="O117" s="42">
        <v>30824433.710000001</v>
      </c>
      <c r="P117" s="42">
        <v>30824433.710000001</v>
      </c>
      <c r="Q117" s="42">
        <v>31267304.289999999</v>
      </c>
      <c r="R117" s="42">
        <v>30366025.280000001</v>
      </c>
      <c r="S117" s="42">
        <v>0</v>
      </c>
    </row>
    <row r="118" spans="1:19" ht="31.5" x14ac:dyDescent="0.2">
      <c r="A118">
        <f t="shared" si="1"/>
        <v>100</v>
      </c>
      <c r="B118" s="39" t="s">
        <v>133</v>
      </c>
      <c r="C118" s="40">
        <v>70303</v>
      </c>
      <c r="D118" s="41">
        <v>910</v>
      </c>
      <c r="E118" s="41">
        <v>9102</v>
      </c>
      <c r="F118" s="42">
        <v>531700</v>
      </c>
      <c r="G118" s="42">
        <v>531700</v>
      </c>
      <c r="H118" s="42">
        <v>531700</v>
      </c>
      <c r="I118" s="42">
        <v>528555.34</v>
      </c>
      <c r="J118" s="42">
        <v>0</v>
      </c>
      <c r="K118" s="42">
        <v>0</v>
      </c>
      <c r="L118" s="42">
        <v>0</v>
      </c>
      <c r="M118" s="42">
        <v>0</v>
      </c>
      <c r="N118" s="42">
        <v>0</v>
      </c>
      <c r="O118" s="42">
        <v>531700</v>
      </c>
      <c r="P118" s="42">
        <v>531700</v>
      </c>
      <c r="Q118" s="42">
        <v>531700</v>
      </c>
      <c r="R118" s="42">
        <v>528555.34</v>
      </c>
      <c r="S118" s="42">
        <v>0</v>
      </c>
    </row>
    <row r="119" spans="1:19" ht="31.5" x14ac:dyDescent="0.2">
      <c r="A119">
        <f t="shared" si="1"/>
        <v>101</v>
      </c>
      <c r="B119" s="39" t="s">
        <v>134</v>
      </c>
      <c r="C119" s="40">
        <v>70401</v>
      </c>
      <c r="D119" s="41">
        <v>960</v>
      </c>
      <c r="E119" s="41">
        <v>9102</v>
      </c>
      <c r="F119" s="42">
        <v>1179119</v>
      </c>
      <c r="G119" s="42">
        <v>1179119</v>
      </c>
      <c r="H119" s="42">
        <v>1179119</v>
      </c>
      <c r="I119" s="42">
        <v>1118333.92</v>
      </c>
      <c r="J119" s="42">
        <v>35120</v>
      </c>
      <c r="K119" s="42">
        <v>35120</v>
      </c>
      <c r="L119" s="42">
        <v>43039.92</v>
      </c>
      <c r="M119" s="42">
        <v>36919.42</v>
      </c>
      <c r="N119" s="42">
        <v>0</v>
      </c>
      <c r="O119" s="42">
        <v>1214239</v>
      </c>
      <c r="P119" s="42">
        <v>1214239</v>
      </c>
      <c r="Q119" s="42">
        <v>1222158.92</v>
      </c>
      <c r="R119" s="42">
        <v>1155253.3400000001</v>
      </c>
      <c r="S119" s="42">
        <v>0</v>
      </c>
    </row>
    <row r="120" spans="1:19" ht="15.75" x14ac:dyDescent="0.2">
      <c r="A120">
        <f t="shared" si="1"/>
        <v>102</v>
      </c>
      <c r="B120" s="39" t="s">
        <v>135</v>
      </c>
      <c r="C120" s="40">
        <v>70501</v>
      </c>
      <c r="D120" s="41">
        <v>930</v>
      </c>
      <c r="E120" s="41">
        <v>9102</v>
      </c>
      <c r="F120" s="42">
        <v>13799237</v>
      </c>
      <c r="G120" s="42">
        <v>13799237</v>
      </c>
      <c r="H120" s="42">
        <v>13799237</v>
      </c>
      <c r="I120" s="42">
        <v>13674597.1</v>
      </c>
      <c r="J120" s="42">
        <v>4653514</v>
      </c>
      <c r="K120" s="42">
        <v>4653514</v>
      </c>
      <c r="L120" s="42">
        <v>5277711.21</v>
      </c>
      <c r="M120" s="42">
        <v>3178856.67</v>
      </c>
      <c r="N120" s="42">
        <v>0</v>
      </c>
      <c r="O120" s="42">
        <v>18452751</v>
      </c>
      <c r="P120" s="42">
        <v>18452751</v>
      </c>
      <c r="Q120" s="42">
        <v>19076948.210000001</v>
      </c>
      <c r="R120" s="42">
        <v>16853453.77</v>
      </c>
      <c r="S120" s="42">
        <v>0</v>
      </c>
    </row>
    <row r="121" spans="1:19" ht="15.75" x14ac:dyDescent="0.2">
      <c r="A121">
        <f t="shared" si="1"/>
        <v>103</v>
      </c>
      <c r="B121" s="39" t="s">
        <v>136</v>
      </c>
      <c r="C121" s="40">
        <v>70702</v>
      </c>
      <c r="D121" s="41">
        <v>950</v>
      </c>
      <c r="E121" s="41">
        <v>9102</v>
      </c>
      <c r="F121" s="42">
        <v>38380</v>
      </c>
      <c r="G121" s="42">
        <v>38380</v>
      </c>
      <c r="H121" s="42">
        <v>38380</v>
      </c>
      <c r="I121" s="42">
        <v>35018.33</v>
      </c>
      <c r="J121" s="42">
        <v>0</v>
      </c>
      <c r="K121" s="42">
        <v>0</v>
      </c>
      <c r="L121" s="42">
        <v>0</v>
      </c>
      <c r="M121" s="42">
        <v>0</v>
      </c>
      <c r="N121" s="42">
        <v>0</v>
      </c>
      <c r="O121" s="42">
        <v>38380</v>
      </c>
      <c r="P121" s="42">
        <v>38380</v>
      </c>
      <c r="Q121" s="42">
        <v>38380</v>
      </c>
      <c r="R121" s="42">
        <v>35018.33</v>
      </c>
      <c r="S121" s="42">
        <v>0</v>
      </c>
    </row>
    <row r="122" spans="1:19" ht="31.5" x14ac:dyDescent="0.2">
      <c r="A122">
        <f t="shared" si="1"/>
        <v>104</v>
      </c>
      <c r="B122" s="39" t="s">
        <v>137</v>
      </c>
      <c r="C122" s="40">
        <v>70802</v>
      </c>
      <c r="D122" s="41">
        <v>990</v>
      </c>
      <c r="E122" s="41">
        <v>9102</v>
      </c>
      <c r="F122" s="42">
        <v>966089.32</v>
      </c>
      <c r="G122" s="42">
        <v>966089.32</v>
      </c>
      <c r="H122" s="42">
        <v>966089.32</v>
      </c>
      <c r="I122" s="42">
        <v>960139.12</v>
      </c>
      <c r="J122" s="42">
        <v>103045</v>
      </c>
      <c r="K122" s="42">
        <v>103045</v>
      </c>
      <c r="L122" s="42">
        <v>197669.39</v>
      </c>
      <c r="M122" s="42">
        <v>174417.04</v>
      </c>
      <c r="N122" s="42">
        <v>0</v>
      </c>
      <c r="O122" s="42">
        <v>1069134.32</v>
      </c>
      <c r="P122" s="42">
        <v>1069134.32</v>
      </c>
      <c r="Q122" s="42">
        <v>1163758.71</v>
      </c>
      <c r="R122" s="42">
        <v>1134556.1599999999</v>
      </c>
      <c r="S122" s="42">
        <v>0</v>
      </c>
    </row>
    <row r="123" spans="1:19" ht="31.5" x14ac:dyDescent="0.2">
      <c r="A123">
        <f t="shared" si="1"/>
        <v>105</v>
      </c>
      <c r="B123" s="39" t="s">
        <v>138</v>
      </c>
      <c r="C123" s="40">
        <v>70804</v>
      </c>
      <c r="D123" s="41">
        <v>990</v>
      </c>
      <c r="E123" s="41">
        <v>9102</v>
      </c>
      <c r="F123" s="42">
        <v>846734</v>
      </c>
      <c r="G123" s="42">
        <v>846734</v>
      </c>
      <c r="H123" s="42">
        <v>846734</v>
      </c>
      <c r="I123" s="42">
        <v>840314.84</v>
      </c>
      <c r="J123" s="42">
        <v>0</v>
      </c>
      <c r="K123" s="42">
        <v>0</v>
      </c>
      <c r="L123" s="42">
        <v>0</v>
      </c>
      <c r="M123" s="42">
        <v>0</v>
      </c>
      <c r="N123" s="42">
        <v>0</v>
      </c>
      <c r="O123" s="42">
        <v>846734</v>
      </c>
      <c r="P123" s="42">
        <v>846734</v>
      </c>
      <c r="Q123" s="42">
        <v>846734</v>
      </c>
      <c r="R123" s="42">
        <v>840314.84</v>
      </c>
      <c r="S123" s="42">
        <v>0</v>
      </c>
    </row>
    <row r="124" spans="1:19" ht="31.5" x14ac:dyDescent="0.2">
      <c r="A124">
        <f t="shared" si="1"/>
        <v>106</v>
      </c>
      <c r="B124" s="39" t="s">
        <v>139</v>
      </c>
      <c r="C124" s="40">
        <v>70805</v>
      </c>
      <c r="D124" s="41">
        <v>990</v>
      </c>
      <c r="E124" s="41">
        <v>9102</v>
      </c>
      <c r="F124" s="42">
        <v>316101.67</v>
      </c>
      <c r="G124" s="42">
        <v>316101.67</v>
      </c>
      <c r="H124" s="42">
        <v>316101.67</v>
      </c>
      <c r="I124" s="42">
        <v>313199.13</v>
      </c>
      <c r="J124" s="42">
        <v>84640</v>
      </c>
      <c r="K124" s="42">
        <v>84640</v>
      </c>
      <c r="L124" s="42">
        <v>84640</v>
      </c>
      <c r="M124" s="42">
        <v>84640</v>
      </c>
      <c r="N124" s="42">
        <v>0</v>
      </c>
      <c r="O124" s="42">
        <v>400741.67</v>
      </c>
      <c r="P124" s="42">
        <v>400741.67</v>
      </c>
      <c r="Q124" s="42">
        <v>400741.67</v>
      </c>
      <c r="R124" s="42">
        <v>397839.13</v>
      </c>
      <c r="S124" s="42">
        <v>0</v>
      </c>
    </row>
    <row r="125" spans="1:19" ht="15.75" x14ac:dyDescent="0.2">
      <c r="A125">
        <f t="shared" si="1"/>
        <v>107</v>
      </c>
      <c r="B125" s="39" t="s">
        <v>140</v>
      </c>
      <c r="C125" s="40">
        <v>70806</v>
      </c>
      <c r="D125" s="41">
        <v>990</v>
      </c>
      <c r="E125" s="41">
        <v>9102</v>
      </c>
      <c r="F125" s="42">
        <v>133318</v>
      </c>
      <c r="G125" s="42">
        <v>133318</v>
      </c>
      <c r="H125" s="42">
        <v>133318</v>
      </c>
      <c r="I125" s="42">
        <v>133316.12</v>
      </c>
      <c r="J125" s="42">
        <v>0</v>
      </c>
      <c r="K125" s="42">
        <v>0</v>
      </c>
      <c r="L125" s="42">
        <v>0</v>
      </c>
      <c r="M125" s="42">
        <v>0</v>
      </c>
      <c r="N125" s="42">
        <v>0</v>
      </c>
      <c r="O125" s="42">
        <v>133318</v>
      </c>
      <c r="P125" s="42">
        <v>133318</v>
      </c>
      <c r="Q125" s="42">
        <v>133318</v>
      </c>
      <c r="R125" s="42">
        <v>133316.12</v>
      </c>
      <c r="S125" s="42">
        <v>0</v>
      </c>
    </row>
    <row r="126" spans="1:19" ht="47.25" x14ac:dyDescent="0.2">
      <c r="A126">
        <f t="shared" si="1"/>
        <v>108</v>
      </c>
      <c r="B126" s="39" t="s">
        <v>141</v>
      </c>
      <c r="C126" s="40">
        <v>70808</v>
      </c>
      <c r="D126" s="41">
        <v>990</v>
      </c>
      <c r="E126" s="41">
        <v>9102</v>
      </c>
      <c r="F126" s="42">
        <v>27150</v>
      </c>
      <c r="G126" s="42">
        <v>27150</v>
      </c>
      <c r="H126" s="42">
        <v>27150</v>
      </c>
      <c r="I126" s="42">
        <v>12670</v>
      </c>
      <c r="J126" s="42">
        <v>0</v>
      </c>
      <c r="K126" s="42">
        <v>0</v>
      </c>
      <c r="L126" s="42">
        <v>0</v>
      </c>
      <c r="M126" s="42">
        <v>0</v>
      </c>
      <c r="N126" s="42">
        <v>0</v>
      </c>
      <c r="O126" s="42">
        <v>27150</v>
      </c>
      <c r="P126" s="42">
        <v>27150</v>
      </c>
      <c r="Q126" s="42">
        <v>27150</v>
      </c>
      <c r="R126" s="42">
        <v>12670</v>
      </c>
      <c r="S126" s="42">
        <v>0</v>
      </c>
    </row>
    <row r="127" spans="1:19" ht="15.75" x14ac:dyDescent="0.2">
      <c r="A127">
        <f t="shared" si="1"/>
        <v>109</v>
      </c>
      <c r="B127" s="39" t="s">
        <v>142</v>
      </c>
      <c r="C127" s="40">
        <v>90000</v>
      </c>
      <c r="D127" s="41"/>
      <c r="E127" s="41">
        <v>9102</v>
      </c>
      <c r="F127" s="42">
        <v>87681604.939999998</v>
      </c>
      <c r="G127" s="42">
        <v>87681604.939999998</v>
      </c>
      <c r="H127" s="42">
        <v>87681604.939999998</v>
      </c>
      <c r="I127" s="42">
        <v>70722502.189999998</v>
      </c>
      <c r="J127" s="42">
        <v>861120.25</v>
      </c>
      <c r="K127" s="42">
        <v>861120.25</v>
      </c>
      <c r="L127" s="42">
        <v>1054243.3700000001</v>
      </c>
      <c r="M127" s="42">
        <v>592805.36</v>
      </c>
      <c r="N127" s="42">
        <v>0</v>
      </c>
      <c r="O127" s="42">
        <v>88542725.189999998</v>
      </c>
      <c r="P127" s="42">
        <v>88542725.189999998</v>
      </c>
      <c r="Q127" s="42">
        <v>88735848.310000002</v>
      </c>
      <c r="R127" s="42">
        <v>71315307.549999997</v>
      </c>
      <c r="S127" s="42">
        <v>0</v>
      </c>
    </row>
    <row r="128" spans="1:19" ht="94.5" x14ac:dyDescent="0.2">
      <c r="A128">
        <f t="shared" si="1"/>
        <v>110</v>
      </c>
      <c r="B128" s="39" t="s">
        <v>143</v>
      </c>
      <c r="C128" s="40">
        <v>90201</v>
      </c>
      <c r="D128" s="41">
        <v>1030</v>
      </c>
      <c r="E128" s="41">
        <v>9102</v>
      </c>
      <c r="F128" s="42">
        <v>4043591.33</v>
      </c>
      <c r="G128" s="42">
        <v>4043591.33</v>
      </c>
      <c r="H128" s="42">
        <v>4043591.33</v>
      </c>
      <c r="I128" s="42">
        <v>4038552.43</v>
      </c>
      <c r="J128" s="42">
        <v>0</v>
      </c>
      <c r="K128" s="42">
        <v>0</v>
      </c>
      <c r="L128" s="42">
        <v>0</v>
      </c>
      <c r="M128" s="42">
        <v>0</v>
      </c>
      <c r="N128" s="42">
        <v>0</v>
      </c>
      <c r="O128" s="42">
        <v>4043591.33</v>
      </c>
      <c r="P128" s="42">
        <v>4043591.33</v>
      </c>
      <c r="Q128" s="42">
        <v>4043591.33</v>
      </c>
      <c r="R128" s="42">
        <v>4038552.43</v>
      </c>
      <c r="S128" s="42">
        <v>0</v>
      </c>
    </row>
    <row r="129" spans="1:19" ht="94.5" x14ac:dyDescent="0.2">
      <c r="A129">
        <f t="shared" si="1"/>
        <v>111</v>
      </c>
      <c r="B129" s="39" t="s">
        <v>143</v>
      </c>
      <c r="C129" s="40">
        <v>90202</v>
      </c>
      <c r="D129" s="41">
        <v>1030</v>
      </c>
      <c r="E129" s="41">
        <v>9102</v>
      </c>
      <c r="F129" s="42">
        <v>20163.77</v>
      </c>
      <c r="G129" s="42">
        <v>20163.77</v>
      </c>
      <c r="H129" s="42">
        <v>20163.77</v>
      </c>
      <c r="I129" s="42">
        <v>20139.39</v>
      </c>
      <c r="J129" s="42">
        <v>0</v>
      </c>
      <c r="K129" s="42">
        <v>0</v>
      </c>
      <c r="L129" s="42">
        <v>0</v>
      </c>
      <c r="M129" s="42">
        <v>0</v>
      </c>
      <c r="N129" s="42">
        <v>0</v>
      </c>
      <c r="O129" s="42">
        <v>20163.77</v>
      </c>
      <c r="P129" s="42">
        <v>20163.77</v>
      </c>
      <c r="Q129" s="42">
        <v>20163.77</v>
      </c>
      <c r="R129" s="42">
        <v>20139.39</v>
      </c>
      <c r="S129" s="42">
        <v>0</v>
      </c>
    </row>
    <row r="130" spans="1:19" ht="94.5" x14ac:dyDescent="0.2">
      <c r="A130">
        <f t="shared" si="1"/>
        <v>112</v>
      </c>
      <c r="B130" s="39" t="s">
        <v>144</v>
      </c>
      <c r="C130" s="40">
        <v>90203</v>
      </c>
      <c r="D130" s="41">
        <v>1030</v>
      </c>
      <c r="E130" s="41">
        <v>9102</v>
      </c>
      <c r="F130" s="42">
        <v>50000</v>
      </c>
      <c r="G130" s="42">
        <v>50000</v>
      </c>
      <c r="H130" s="42">
        <v>50000</v>
      </c>
      <c r="I130" s="42">
        <v>25200</v>
      </c>
      <c r="J130" s="42">
        <v>0</v>
      </c>
      <c r="K130" s="42">
        <v>0</v>
      </c>
      <c r="L130" s="42">
        <v>0</v>
      </c>
      <c r="M130" s="42">
        <v>0</v>
      </c>
      <c r="N130" s="42">
        <v>0</v>
      </c>
      <c r="O130" s="42">
        <v>50000</v>
      </c>
      <c r="P130" s="42">
        <v>50000</v>
      </c>
      <c r="Q130" s="42">
        <v>50000</v>
      </c>
      <c r="R130" s="42">
        <v>25200</v>
      </c>
      <c r="S130" s="42">
        <v>0</v>
      </c>
    </row>
    <row r="131" spans="1:19" ht="94.5" x14ac:dyDescent="0.2">
      <c r="A131">
        <f t="shared" si="1"/>
        <v>113</v>
      </c>
      <c r="B131" s="39" t="s">
        <v>145</v>
      </c>
      <c r="C131" s="40">
        <v>90204</v>
      </c>
      <c r="D131" s="41">
        <v>1030</v>
      </c>
      <c r="E131" s="41">
        <v>9102</v>
      </c>
      <c r="F131" s="42">
        <v>358165.69</v>
      </c>
      <c r="G131" s="42">
        <v>358165.69</v>
      </c>
      <c r="H131" s="42">
        <v>358165.69</v>
      </c>
      <c r="I131" s="42">
        <v>357378.64</v>
      </c>
      <c r="J131" s="42">
        <v>0</v>
      </c>
      <c r="K131" s="42">
        <v>0</v>
      </c>
      <c r="L131" s="42">
        <v>0</v>
      </c>
      <c r="M131" s="42">
        <v>0</v>
      </c>
      <c r="N131" s="42">
        <v>0</v>
      </c>
      <c r="O131" s="42">
        <v>358165.69</v>
      </c>
      <c r="P131" s="42">
        <v>358165.69</v>
      </c>
      <c r="Q131" s="42">
        <v>358165.69</v>
      </c>
      <c r="R131" s="42">
        <v>357378.64</v>
      </c>
      <c r="S131" s="42">
        <v>0</v>
      </c>
    </row>
    <row r="132" spans="1:19" ht="94.5" x14ac:dyDescent="0.2">
      <c r="A132">
        <f t="shared" si="1"/>
        <v>114</v>
      </c>
      <c r="B132" s="39" t="s">
        <v>145</v>
      </c>
      <c r="C132" s="40">
        <v>90205</v>
      </c>
      <c r="D132" s="41">
        <v>1030</v>
      </c>
      <c r="E132" s="41">
        <v>9102</v>
      </c>
      <c r="F132" s="42">
        <v>912</v>
      </c>
      <c r="G132" s="42">
        <v>912</v>
      </c>
      <c r="H132" s="42">
        <v>912</v>
      </c>
      <c r="I132" s="42">
        <v>912</v>
      </c>
      <c r="J132" s="42">
        <v>0</v>
      </c>
      <c r="K132" s="42">
        <v>0</v>
      </c>
      <c r="L132" s="42">
        <v>0</v>
      </c>
      <c r="M132" s="42">
        <v>0</v>
      </c>
      <c r="N132" s="42">
        <v>0</v>
      </c>
      <c r="O132" s="42">
        <v>912</v>
      </c>
      <c r="P132" s="42">
        <v>912</v>
      </c>
      <c r="Q132" s="42">
        <v>912</v>
      </c>
      <c r="R132" s="42">
        <v>912</v>
      </c>
      <c r="S132" s="42">
        <v>0</v>
      </c>
    </row>
    <row r="133" spans="1:19" ht="94.5" x14ac:dyDescent="0.2">
      <c r="A133">
        <f t="shared" si="1"/>
        <v>115</v>
      </c>
      <c r="B133" s="39" t="s">
        <v>146</v>
      </c>
      <c r="C133" s="40">
        <v>90207</v>
      </c>
      <c r="D133" s="41">
        <v>1070</v>
      </c>
      <c r="E133" s="41">
        <v>9102</v>
      </c>
      <c r="F133" s="42">
        <v>259709.22</v>
      </c>
      <c r="G133" s="42">
        <v>259709.22</v>
      </c>
      <c r="H133" s="42">
        <v>259709.22</v>
      </c>
      <c r="I133" s="42">
        <v>259017.64</v>
      </c>
      <c r="J133" s="42">
        <v>0</v>
      </c>
      <c r="K133" s="42">
        <v>0</v>
      </c>
      <c r="L133" s="42">
        <v>0</v>
      </c>
      <c r="M133" s="42">
        <v>0</v>
      </c>
      <c r="N133" s="42">
        <v>0</v>
      </c>
      <c r="O133" s="42">
        <v>259709.22</v>
      </c>
      <c r="P133" s="42">
        <v>259709.22</v>
      </c>
      <c r="Q133" s="42">
        <v>259709.22</v>
      </c>
      <c r="R133" s="42">
        <v>259017.64</v>
      </c>
      <c r="S133" s="42">
        <v>0</v>
      </c>
    </row>
    <row r="134" spans="1:19" ht="94.5" x14ac:dyDescent="0.2">
      <c r="A134">
        <f t="shared" si="1"/>
        <v>116</v>
      </c>
      <c r="B134" s="39" t="s">
        <v>147</v>
      </c>
      <c r="C134" s="40">
        <v>90208</v>
      </c>
      <c r="D134" s="41">
        <v>1070</v>
      </c>
      <c r="E134" s="41">
        <v>9102</v>
      </c>
      <c r="F134" s="42">
        <v>1000</v>
      </c>
      <c r="G134" s="42">
        <v>1000</v>
      </c>
      <c r="H134" s="42">
        <v>1000</v>
      </c>
      <c r="I134" s="42">
        <v>1000</v>
      </c>
      <c r="J134" s="42">
        <v>0</v>
      </c>
      <c r="K134" s="42">
        <v>0</v>
      </c>
      <c r="L134" s="42">
        <v>0</v>
      </c>
      <c r="M134" s="42">
        <v>0</v>
      </c>
      <c r="N134" s="42">
        <v>0</v>
      </c>
      <c r="O134" s="42">
        <v>1000</v>
      </c>
      <c r="P134" s="42">
        <v>1000</v>
      </c>
      <c r="Q134" s="42">
        <v>1000</v>
      </c>
      <c r="R134" s="42">
        <v>1000</v>
      </c>
      <c r="S134" s="42">
        <v>0</v>
      </c>
    </row>
    <row r="135" spans="1:19" ht="78.75" x14ac:dyDescent="0.2">
      <c r="A135">
        <f t="shared" si="1"/>
        <v>117</v>
      </c>
      <c r="B135" s="39" t="s">
        <v>148</v>
      </c>
      <c r="C135" s="40">
        <v>90209</v>
      </c>
      <c r="D135" s="41">
        <v>1070</v>
      </c>
      <c r="E135" s="41">
        <v>9102</v>
      </c>
      <c r="F135" s="42">
        <v>3000</v>
      </c>
      <c r="G135" s="42">
        <v>3000</v>
      </c>
      <c r="H135" s="42">
        <v>3000</v>
      </c>
      <c r="I135" s="42">
        <v>1374.07</v>
      </c>
      <c r="J135" s="42">
        <v>0</v>
      </c>
      <c r="K135" s="42">
        <v>0</v>
      </c>
      <c r="L135" s="42">
        <v>0</v>
      </c>
      <c r="M135" s="42">
        <v>0</v>
      </c>
      <c r="N135" s="42">
        <v>0</v>
      </c>
      <c r="O135" s="42">
        <v>3000</v>
      </c>
      <c r="P135" s="42">
        <v>3000</v>
      </c>
      <c r="Q135" s="42">
        <v>3000</v>
      </c>
      <c r="R135" s="42">
        <v>1374.07</v>
      </c>
      <c r="S135" s="42">
        <v>0</v>
      </c>
    </row>
    <row r="136" spans="1:19" ht="47.25" x14ac:dyDescent="0.2">
      <c r="A136">
        <f t="shared" si="1"/>
        <v>118</v>
      </c>
      <c r="B136" s="39" t="s">
        <v>149</v>
      </c>
      <c r="C136" s="40">
        <v>90212</v>
      </c>
      <c r="D136" s="41">
        <v>1070</v>
      </c>
      <c r="E136" s="41">
        <v>9102</v>
      </c>
      <c r="F136" s="42">
        <v>44600</v>
      </c>
      <c r="G136" s="42">
        <v>44600</v>
      </c>
      <c r="H136" s="42">
        <v>44600</v>
      </c>
      <c r="I136" s="42">
        <v>43510.879999999997</v>
      </c>
      <c r="J136" s="42">
        <v>0</v>
      </c>
      <c r="K136" s="42">
        <v>0</v>
      </c>
      <c r="L136" s="42">
        <v>0</v>
      </c>
      <c r="M136" s="42">
        <v>0</v>
      </c>
      <c r="N136" s="42">
        <v>0</v>
      </c>
      <c r="O136" s="42">
        <v>44600</v>
      </c>
      <c r="P136" s="42">
        <v>44600</v>
      </c>
      <c r="Q136" s="42">
        <v>44600</v>
      </c>
      <c r="R136" s="42">
        <v>43510.879999999997</v>
      </c>
      <c r="S136" s="42">
        <v>0</v>
      </c>
    </row>
    <row r="137" spans="1:19" ht="31.5" x14ac:dyDescent="0.2">
      <c r="A137">
        <f t="shared" si="1"/>
        <v>119</v>
      </c>
      <c r="B137" s="39" t="s">
        <v>150</v>
      </c>
      <c r="C137" s="40">
        <v>90214</v>
      </c>
      <c r="D137" s="41">
        <v>1070</v>
      </c>
      <c r="E137" s="41">
        <v>9102</v>
      </c>
      <c r="F137" s="42">
        <v>167200</v>
      </c>
      <c r="G137" s="42">
        <v>167200</v>
      </c>
      <c r="H137" s="42">
        <v>167200</v>
      </c>
      <c r="I137" s="42">
        <v>124765.09</v>
      </c>
      <c r="J137" s="42">
        <v>0</v>
      </c>
      <c r="K137" s="42">
        <v>0</v>
      </c>
      <c r="L137" s="42">
        <v>0</v>
      </c>
      <c r="M137" s="42">
        <v>0</v>
      </c>
      <c r="N137" s="42">
        <v>0</v>
      </c>
      <c r="O137" s="42">
        <v>167200</v>
      </c>
      <c r="P137" s="42">
        <v>167200</v>
      </c>
      <c r="Q137" s="42">
        <v>167200</v>
      </c>
      <c r="R137" s="42">
        <v>124765.09</v>
      </c>
      <c r="S137" s="42">
        <v>0</v>
      </c>
    </row>
    <row r="138" spans="1:19" ht="94.5" x14ac:dyDescent="0.2">
      <c r="A138">
        <f t="shared" si="1"/>
        <v>120</v>
      </c>
      <c r="B138" s="39" t="s">
        <v>151</v>
      </c>
      <c r="C138" s="40">
        <v>90215</v>
      </c>
      <c r="D138" s="41">
        <v>1070</v>
      </c>
      <c r="E138" s="41">
        <v>9102</v>
      </c>
      <c r="F138" s="42">
        <v>488978.1</v>
      </c>
      <c r="G138" s="42">
        <v>488978.1</v>
      </c>
      <c r="H138" s="42">
        <v>488978.1</v>
      </c>
      <c r="I138" s="42">
        <v>487753.16</v>
      </c>
      <c r="J138" s="42">
        <v>0</v>
      </c>
      <c r="K138" s="42">
        <v>0</v>
      </c>
      <c r="L138" s="42">
        <v>0</v>
      </c>
      <c r="M138" s="42">
        <v>0</v>
      </c>
      <c r="N138" s="42">
        <v>0</v>
      </c>
      <c r="O138" s="42">
        <v>488978.1</v>
      </c>
      <c r="P138" s="42">
        <v>488978.1</v>
      </c>
      <c r="Q138" s="42">
        <v>488978.1</v>
      </c>
      <c r="R138" s="42">
        <v>487753.16</v>
      </c>
      <c r="S138" s="42">
        <v>0</v>
      </c>
    </row>
    <row r="139" spans="1:19" ht="94.5" x14ac:dyDescent="0.2">
      <c r="A139">
        <f t="shared" si="1"/>
        <v>121</v>
      </c>
      <c r="B139" s="39" t="s">
        <v>151</v>
      </c>
      <c r="C139" s="40">
        <v>90216</v>
      </c>
      <c r="D139" s="41">
        <v>1070</v>
      </c>
      <c r="E139" s="41">
        <v>9102</v>
      </c>
      <c r="F139" s="42">
        <v>2151.62</v>
      </c>
      <c r="G139" s="42">
        <v>2151.62</v>
      </c>
      <c r="H139" s="42">
        <v>2151.62</v>
      </c>
      <c r="I139" s="42">
        <v>2146</v>
      </c>
      <c r="J139" s="42">
        <v>0</v>
      </c>
      <c r="K139" s="42">
        <v>0</v>
      </c>
      <c r="L139" s="42">
        <v>0</v>
      </c>
      <c r="M139" s="42">
        <v>0</v>
      </c>
      <c r="N139" s="42">
        <v>0</v>
      </c>
      <c r="O139" s="42">
        <v>2151.62</v>
      </c>
      <c r="P139" s="42">
        <v>2151.62</v>
      </c>
      <c r="Q139" s="42">
        <v>2151.62</v>
      </c>
      <c r="R139" s="42">
        <v>2146</v>
      </c>
      <c r="S139" s="42">
        <v>0</v>
      </c>
    </row>
    <row r="140" spans="1:19" ht="15.75" x14ac:dyDescent="0.2">
      <c r="A140">
        <f t="shared" si="1"/>
        <v>122</v>
      </c>
      <c r="B140" s="39" t="s">
        <v>152</v>
      </c>
      <c r="C140" s="40">
        <v>90302</v>
      </c>
      <c r="D140" s="41">
        <v>1040</v>
      </c>
      <c r="E140" s="41">
        <v>9102</v>
      </c>
      <c r="F140" s="42">
        <v>211086.25</v>
      </c>
      <c r="G140" s="42">
        <v>211086.25</v>
      </c>
      <c r="H140" s="42">
        <v>211086.25</v>
      </c>
      <c r="I140" s="42">
        <v>211086.25</v>
      </c>
      <c r="J140" s="42">
        <v>0</v>
      </c>
      <c r="K140" s="42">
        <v>0</v>
      </c>
      <c r="L140" s="42">
        <v>0</v>
      </c>
      <c r="M140" s="42">
        <v>0</v>
      </c>
      <c r="N140" s="42">
        <v>0</v>
      </c>
      <c r="O140" s="42">
        <v>211086.25</v>
      </c>
      <c r="P140" s="42">
        <v>211086.25</v>
      </c>
      <c r="Q140" s="42">
        <v>211086.25</v>
      </c>
      <c r="R140" s="42">
        <v>211086.25</v>
      </c>
      <c r="S140" s="42">
        <v>0</v>
      </c>
    </row>
    <row r="141" spans="1:19" ht="15.75" x14ac:dyDescent="0.2">
      <c r="A141">
        <f t="shared" si="1"/>
        <v>123</v>
      </c>
      <c r="B141" s="39" t="s">
        <v>153</v>
      </c>
      <c r="C141" s="40">
        <v>90303</v>
      </c>
      <c r="D141" s="41">
        <v>1040</v>
      </c>
      <c r="E141" s="41">
        <v>9102</v>
      </c>
      <c r="F141" s="42">
        <v>163479.94</v>
      </c>
      <c r="G141" s="42">
        <v>163479.94</v>
      </c>
      <c r="H141" s="42">
        <v>163479.94</v>
      </c>
      <c r="I141" s="42">
        <v>163336.94</v>
      </c>
      <c r="J141" s="42">
        <v>0</v>
      </c>
      <c r="K141" s="42">
        <v>0</v>
      </c>
      <c r="L141" s="42">
        <v>0</v>
      </c>
      <c r="M141" s="42">
        <v>0</v>
      </c>
      <c r="N141" s="42">
        <v>0</v>
      </c>
      <c r="O141" s="42">
        <v>163479.94</v>
      </c>
      <c r="P141" s="42">
        <v>163479.94</v>
      </c>
      <c r="Q141" s="42">
        <v>163479.94</v>
      </c>
      <c r="R141" s="42">
        <v>163336.94</v>
      </c>
      <c r="S141" s="42">
        <v>0</v>
      </c>
    </row>
    <row r="142" spans="1:19" ht="15.75" x14ac:dyDescent="0.2">
      <c r="A142">
        <f t="shared" si="1"/>
        <v>124</v>
      </c>
      <c r="B142" s="39" t="s">
        <v>154</v>
      </c>
      <c r="C142" s="40">
        <v>90304</v>
      </c>
      <c r="D142" s="41">
        <v>1040</v>
      </c>
      <c r="E142" s="41">
        <v>9102</v>
      </c>
      <c r="F142" s="42">
        <v>13874134.24</v>
      </c>
      <c r="G142" s="42">
        <v>13874134.24</v>
      </c>
      <c r="H142" s="42">
        <v>13874134.24</v>
      </c>
      <c r="I142" s="42">
        <v>13874134.24</v>
      </c>
      <c r="J142" s="42">
        <v>0</v>
      </c>
      <c r="K142" s="42">
        <v>0</v>
      </c>
      <c r="L142" s="42">
        <v>0</v>
      </c>
      <c r="M142" s="42">
        <v>0</v>
      </c>
      <c r="N142" s="42">
        <v>0</v>
      </c>
      <c r="O142" s="42">
        <v>13874134.24</v>
      </c>
      <c r="P142" s="42">
        <v>13874134.24</v>
      </c>
      <c r="Q142" s="42">
        <v>13874134.24</v>
      </c>
      <c r="R142" s="42">
        <v>13874134.24</v>
      </c>
      <c r="S142" s="42">
        <v>0</v>
      </c>
    </row>
    <row r="143" spans="1:19" ht="31.5" x14ac:dyDescent="0.2">
      <c r="A143">
        <f t="shared" si="1"/>
        <v>125</v>
      </c>
      <c r="B143" s="39" t="s">
        <v>155</v>
      </c>
      <c r="C143" s="40">
        <v>90305</v>
      </c>
      <c r="D143" s="41">
        <v>1040</v>
      </c>
      <c r="E143" s="41">
        <v>9102</v>
      </c>
      <c r="F143" s="42">
        <v>1018845.97</v>
      </c>
      <c r="G143" s="42">
        <v>1018845.97</v>
      </c>
      <c r="H143" s="42">
        <v>1018845.97</v>
      </c>
      <c r="I143" s="42">
        <v>1018759.04</v>
      </c>
      <c r="J143" s="42">
        <v>0</v>
      </c>
      <c r="K143" s="42">
        <v>0</v>
      </c>
      <c r="L143" s="42">
        <v>0</v>
      </c>
      <c r="M143" s="42">
        <v>0</v>
      </c>
      <c r="N143" s="42">
        <v>0</v>
      </c>
      <c r="O143" s="42">
        <v>1018845.97</v>
      </c>
      <c r="P143" s="42">
        <v>1018845.97</v>
      </c>
      <c r="Q143" s="42">
        <v>1018845.97</v>
      </c>
      <c r="R143" s="42">
        <v>1018759.04</v>
      </c>
      <c r="S143" s="42">
        <v>0</v>
      </c>
    </row>
    <row r="144" spans="1:19" ht="15.75" x14ac:dyDescent="0.2">
      <c r="A144">
        <f t="shared" si="1"/>
        <v>126</v>
      </c>
      <c r="B144" s="39" t="s">
        <v>156</v>
      </c>
      <c r="C144" s="40">
        <v>90306</v>
      </c>
      <c r="D144" s="41">
        <v>1040</v>
      </c>
      <c r="E144" s="41">
        <v>9102</v>
      </c>
      <c r="F144" s="42">
        <v>2473126.71</v>
      </c>
      <c r="G144" s="42">
        <v>2473126.71</v>
      </c>
      <c r="H144" s="42">
        <v>2473126.71</v>
      </c>
      <c r="I144" s="42">
        <v>2473070.7400000002</v>
      </c>
      <c r="J144" s="42">
        <v>0</v>
      </c>
      <c r="K144" s="42">
        <v>0</v>
      </c>
      <c r="L144" s="42">
        <v>0</v>
      </c>
      <c r="M144" s="42">
        <v>0</v>
      </c>
      <c r="N144" s="42">
        <v>0</v>
      </c>
      <c r="O144" s="42">
        <v>2473126.71</v>
      </c>
      <c r="P144" s="42">
        <v>2473126.71</v>
      </c>
      <c r="Q144" s="42">
        <v>2473126.71</v>
      </c>
      <c r="R144" s="42">
        <v>2473070.7400000002</v>
      </c>
      <c r="S144" s="42">
        <v>0</v>
      </c>
    </row>
    <row r="145" spans="1:19" ht="15.75" x14ac:dyDescent="0.2">
      <c r="A145">
        <f t="shared" si="1"/>
        <v>127</v>
      </c>
      <c r="B145" s="39" t="s">
        <v>157</v>
      </c>
      <c r="C145" s="40">
        <v>90307</v>
      </c>
      <c r="D145" s="41">
        <v>1040</v>
      </c>
      <c r="E145" s="41">
        <v>9102</v>
      </c>
      <c r="F145" s="42">
        <v>198047.61</v>
      </c>
      <c r="G145" s="42">
        <v>198047.61</v>
      </c>
      <c r="H145" s="42">
        <v>198047.61</v>
      </c>
      <c r="I145" s="42">
        <v>198047.61</v>
      </c>
      <c r="J145" s="42">
        <v>0</v>
      </c>
      <c r="K145" s="42">
        <v>0</v>
      </c>
      <c r="L145" s="42">
        <v>0</v>
      </c>
      <c r="M145" s="42">
        <v>0</v>
      </c>
      <c r="N145" s="42">
        <v>0</v>
      </c>
      <c r="O145" s="42">
        <v>198047.61</v>
      </c>
      <c r="P145" s="42">
        <v>198047.61</v>
      </c>
      <c r="Q145" s="42">
        <v>198047.61</v>
      </c>
      <c r="R145" s="42">
        <v>198047.61</v>
      </c>
      <c r="S145" s="42">
        <v>0</v>
      </c>
    </row>
    <row r="146" spans="1:19" ht="15.75" x14ac:dyDescent="0.2">
      <c r="A146">
        <f t="shared" si="1"/>
        <v>128</v>
      </c>
      <c r="B146" s="39" t="s">
        <v>158</v>
      </c>
      <c r="C146" s="40">
        <v>90308</v>
      </c>
      <c r="D146" s="41">
        <v>1040</v>
      </c>
      <c r="E146" s="41">
        <v>9102</v>
      </c>
      <c r="F146" s="42">
        <v>45098</v>
      </c>
      <c r="G146" s="42">
        <v>45098</v>
      </c>
      <c r="H146" s="42">
        <v>45098</v>
      </c>
      <c r="I146" s="42">
        <v>45098</v>
      </c>
      <c r="J146" s="42">
        <v>0</v>
      </c>
      <c r="K146" s="42">
        <v>0</v>
      </c>
      <c r="L146" s="42">
        <v>0</v>
      </c>
      <c r="M146" s="42">
        <v>0</v>
      </c>
      <c r="N146" s="42">
        <v>0</v>
      </c>
      <c r="O146" s="42">
        <v>45098</v>
      </c>
      <c r="P146" s="42">
        <v>45098</v>
      </c>
      <c r="Q146" s="42">
        <v>45098</v>
      </c>
      <c r="R146" s="42">
        <v>45098</v>
      </c>
      <c r="S146" s="42">
        <v>0</v>
      </c>
    </row>
    <row r="147" spans="1:19" ht="31.5" x14ac:dyDescent="0.2">
      <c r="A147">
        <f t="shared" si="1"/>
        <v>129</v>
      </c>
      <c r="B147" s="39" t="s">
        <v>159</v>
      </c>
      <c r="C147" s="40">
        <v>90401</v>
      </c>
      <c r="D147" s="41">
        <v>1040</v>
      </c>
      <c r="E147" s="41">
        <v>9102</v>
      </c>
      <c r="F147" s="42">
        <v>5224283.41</v>
      </c>
      <c r="G147" s="42">
        <v>5224283.41</v>
      </c>
      <c r="H147" s="42">
        <v>5224283.41</v>
      </c>
      <c r="I147" s="42">
        <v>5224283.41</v>
      </c>
      <c r="J147" s="42">
        <v>0</v>
      </c>
      <c r="K147" s="42">
        <v>0</v>
      </c>
      <c r="L147" s="42">
        <v>0</v>
      </c>
      <c r="M147" s="42">
        <v>0</v>
      </c>
      <c r="N147" s="42">
        <v>0</v>
      </c>
      <c r="O147" s="42">
        <v>5224283.41</v>
      </c>
      <c r="P147" s="42">
        <v>5224283.41</v>
      </c>
      <c r="Q147" s="42">
        <v>5224283.41</v>
      </c>
      <c r="R147" s="42">
        <v>5224283.41</v>
      </c>
      <c r="S147" s="42">
        <v>0</v>
      </c>
    </row>
    <row r="148" spans="1:19" ht="31.5" x14ac:dyDescent="0.2">
      <c r="A148">
        <f t="shared" ref="A148:A211" si="2">A147+1</f>
        <v>130</v>
      </c>
      <c r="B148" s="39" t="s">
        <v>160</v>
      </c>
      <c r="C148" s="40">
        <v>90405</v>
      </c>
      <c r="D148" s="41">
        <v>1060</v>
      </c>
      <c r="E148" s="41">
        <v>9102</v>
      </c>
      <c r="F148" s="42">
        <v>46127634.659999996</v>
      </c>
      <c r="G148" s="42">
        <v>46127634.659999996</v>
      </c>
      <c r="H148" s="42">
        <v>46127634.659999996</v>
      </c>
      <c r="I148" s="42">
        <v>29487123.66</v>
      </c>
      <c r="J148" s="42">
        <v>0</v>
      </c>
      <c r="K148" s="42">
        <v>0</v>
      </c>
      <c r="L148" s="42">
        <v>0</v>
      </c>
      <c r="M148" s="42">
        <v>0</v>
      </c>
      <c r="N148" s="42">
        <v>0</v>
      </c>
      <c r="O148" s="42">
        <v>46127634.659999996</v>
      </c>
      <c r="P148" s="42">
        <v>46127634.659999996</v>
      </c>
      <c r="Q148" s="42">
        <v>46127634.659999996</v>
      </c>
      <c r="R148" s="42">
        <v>29487123.66</v>
      </c>
      <c r="S148" s="42">
        <v>0</v>
      </c>
    </row>
    <row r="149" spans="1:19" ht="47.25" x14ac:dyDescent="0.2">
      <c r="A149">
        <f t="shared" si="2"/>
        <v>131</v>
      </c>
      <c r="B149" s="39" t="s">
        <v>161</v>
      </c>
      <c r="C149" s="40">
        <v>90406</v>
      </c>
      <c r="D149" s="41">
        <v>1060</v>
      </c>
      <c r="E149" s="41">
        <v>9102</v>
      </c>
      <c r="F149" s="42">
        <v>352800.61</v>
      </c>
      <c r="G149" s="42">
        <v>352800.61</v>
      </c>
      <c r="H149" s="42">
        <v>352800.61</v>
      </c>
      <c r="I149" s="42">
        <v>350916.35</v>
      </c>
      <c r="J149" s="42">
        <v>0</v>
      </c>
      <c r="K149" s="42">
        <v>0</v>
      </c>
      <c r="L149" s="42">
        <v>0</v>
      </c>
      <c r="M149" s="42">
        <v>0</v>
      </c>
      <c r="N149" s="42">
        <v>0</v>
      </c>
      <c r="O149" s="42">
        <v>352800.61</v>
      </c>
      <c r="P149" s="42">
        <v>352800.61</v>
      </c>
      <c r="Q149" s="42">
        <v>352800.61</v>
      </c>
      <c r="R149" s="42">
        <v>350916.35</v>
      </c>
      <c r="S149" s="42">
        <v>0</v>
      </c>
    </row>
    <row r="150" spans="1:19" ht="15.75" x14ac:dyDescent="0.2">
      <c r="A150">
        <f t="shared" si="2"/>
        <v>132</v>
      </c>
      <c r="B150" s="39" t="s">
        <v>162</v>
      </c>
      <c r="C150" s="40">
        <v>90412</v>
      </c>
      <c r="D150" s="41">
        <v>1090</v>
      </c>
      <c r="E150" s="41">
        <v>9102</v>
      </c>
      <c r="F150" s="42">
        <v>1862414</v>
      </c>
      <c r="G150" s="42">
        <v>1862414</v>
      </c>
      <c r="H150" s="42">
        <v>1862414</v>
      </c>
      <c r="I150" s="42">
        <v>1779607.13</v>
      </c>
      <c r="J150" s="42">
        <v>0</v>
      </c>
      <c r="K150" s="42">
        <v>0</v>
      </c>
      <c r="L150" s="42">
        <v>0</v>
      </c>
      <c r="M150" s="42">
        <v>0</v>
      </c>
      <c r="N150" s="42">
        <v>0</v>
      </c>
      <c r="O150" s="42">
        <v>1862414</v>
      </c>
      <c r="P150" s="42">
        <v>1862414</v>
      </c>
      <c r="Q150" s="42">
        <v>1862414</v>
      </c>
      <c r="R150" s="42">
        <v>1779607.13</v>
      </c>
      <c r="S150" s="42">
        <v>0</v>
      </c>
    </row>
    <row r="151" spans="1:19" ht="31.5" x14ac:dyDescent="0.2">
      <c r="A151">
        <f t="shared" si="2"/>
        <v>133</v>
      </c>
      <c r="B151" s="39" t="s">
        <v>163</v>
      </c>
      <c r="C151" s="40">
        <v>90413</v>
      </c>
      <c r="D151" s="41">
        <v>1010</v>
      </c>
      <c r="E151" s="41">
        <v>9102</v>
      </c>
      <c r="F151" s="42">
        <v>570694.19999999995</v>
      </c>
      <c r="G151" s="42">
        <v>570694.19999999995</v>
      </c>
      <c r="H151" s="42">
        <v>570694.19999999995</v>
      </c>
      <c r="I151" s="42">
        <v>570591.92000000004</v>
      </c>
      <c r="J151" s="42">
        <v>0</v>
      </c>
      <c r="K151" s="42">
        <v>0</v>
      </c>
      <c r="L151" s="42">
        <v>0</v>
      </c>
      <c r="M151" s="42">
        <v>0</v>
      </c>
      <c r="N151" s="42">
        <v>0</v>
      </c>
      <c r="O151" s="42">
        <v>570694.19999999995</v>
      </c>
      <c r="P151" s="42">
        <v>570694.19999999995</v>
      </c>
      <c r="Q151" s="42">
        <v>570694.19999999995</v>
      </c>
      <c r="R151" s="42">
        <v>570591.92000000004</v>
      </c>
      <c r="S151" s="42">
        <v>0</v>
      </c>
    </row>
    <row r="152" spans="1:19" ht="31.5" x14ac:dyDescent="0.2">
      <c r="A152">
        <f t="shared" si="2"/>
        <v>134</v>
      </c>
      <c r="B152" s="39" t="s">
        <v>164</v>
      </c>
      <c r="C152" s="40">
        <v>90417</v>
      </c>
      <c r="D152" s="41">
        <v>1030</v>
      </c>
      <c r="E152" s="41">
        <v>9102</v>
      </c>
      <c r="F152" s="42">
        <v>23461</v>
      </c>
      <c r="G152" s="42">
        <v>23461</v>
      </c>
      <c r="H152" s="42">
        <v>23461</v>
      </c>
      <c r="I152" s="42">
        <v>18556.46</v>
      </c>
      <c r="J152" s="42">
        <v>0</v>
      </c>
      <c r="K152" s="42">
        <v>0</v>
      </c>
      <c r="L152" s="42">
        <v>0</v>
      </c>
      <c r="M152" s="42">
        <v>0</v>
      </c>
      <c r="N152" s="42">
        <v>0</v>
      </c>
      <c r="O152" s="42">
        <v>23461</v>
      </c>
      <c r="P152" s="42">
        <v>23461</v>
      </c>
      <c r="Q152" s="42">
        <v>23461</v>
      </c>
      <c r="R152" s="42">
        <v>18556.46</v>
      </c>
      <c r="S152" s="42">
        <v>0</v>
      </c>
    </row>
    <row r="153" spans="1:19" ht="15.75" x14ac:dyDescent="0.2">
      <c r="A153">
        <f t="shared" si="2"/>
        <v>135</v>
      </c>
      <c r="B153" s="39" t="s">
        <v>165</v>
      </c>
      <c r="C153" s="40">
        <v>90501</v>
      </c>
      <c r="D153" s="41">
        <v>1050</v>
      </c>
      <c r="E153" s="41">
        <v>9102</v>
      </c>
      <c r="F153" s="42">
        <v>10045</v>
      </c>
      <c r="G153" s="42">
        <v>10045</v>
      </c>
      <c r="H153" s="42">
        <v>10045</v>
      </c>
      <c r="I153" s="42">
        <v>9417.4599999999991</v>
      </c>
      <c r="J153" s="42">
        <v>0</v>
      </c>
      <c r="K153" s="42">
        <v>0</v>
      </c>
      <c r="L153" s="42">
        <v>15439.82</v>
      </c>
      <c r="M153" s="42">
        <v>15439.82</v>
      </c>
      <c r="N153" s="42">
        <v>0</v>
      </c>
      <c r="O153" s="42">
        <v>10045</v>
      </c>
      <c r="P153" s="42">
        <v>10045</v>
      </c>
      <c r="Q153" s="42">
        <v>25484.82</v>
      </c>
      <c r="R153" s="42">
        <v>24857.279999999999</v>
      </c>
      <c r="S153" s="42">
        <v>0</v>
      </c>
    </row>
    <row r="154" spans="1:19" ht="31.5" x14ac:dyDescent="0.2">
      <c r="A154">
        <f t="shared" si="2"/>
        <v>136</v>
      </c>
      <c r="B154" s="39" t="s">
        <v>166</v>
      </c>
      <c r="C154" s="40">
        <v>91101</v>
      </c>
      <c r="D154" s="41">
        <v>1040</v>
      </c>
      <c r="E154" s="41">
        <v>9102</v>
      </c>
      <c r="F154" s="42">
        <v>99869.07</v>
      </c>
      <c r="G154" s="42">
        <v>99869.07</v>
      </c>
      <c r="H154" s="42">
        <v>99869.07</v>
      </c>
      <c r="I154" s="42">
        <v>99869.07</v>
      </c>
      <c r="J154" s="42">
        <v>0</v>
      </c>
      <c r="K154" s="42">
        <v>0</v>
      </c>
      <c r="L154" s="42">
        <v>0</v>
      </c>
      <c r="M154" s="42">
        <v>0</v>
      </c>
      <c r="N154" s="42">
        <v>0</v>
      </c>
      <c r="O154" s="42">
        <v>99869.07</v>
      </c>
      <c r="P154" s="42">
        <v>99869.07</v>
      </c>
      <c r="Q154" s="42">
        <v>99869.07</v>
      </c>
      <c r="R154" s="42">
        <v>99869.07</v>
      </c>
      <c r="S154" s="42">
        <v>0</v>
      </c>
    </row>
    <row r="155" spans="1:19" ht="31.5" x14ac:dyDescent="0.2">
      <c r="A155">
        <f t="shared" si="2"/>
        <v>137</v>
      </c>
      <c r="B155" s="39" t="s">
        <v>167</v>
      </c>
      <c r="C155" s="40">
        <v>91103</v>
      </c>
      <c r="D155" s="41">
        <v>1040</v>
      </c>
      <c r="E155" s="41">
        <v>9102</v>
      </c>
      <c r="F155" s="42">
        <v>145803.62</v>
      </c>
      <c r="G155" s="42">
        <v>145803.62</v>
      </c>
      <c r="H155" s="42">
        <v>145803.62</v>
      </c>
      <c r="I155" s="42">
        <v>137043.76999999999</v>
      </c>
      <c r="J155" s="42">
        <v>0</v>
      </c>
      <c r="K155" s="42">
        <v>0</v>
      </c>
      <c r="L155" s="42">
        <v>0</v>
      </c>
      <c r="M155" s="42">
        <v>0</v>
      </c>
      <c r="N155" s="42">
        <v>0</v>
      </c>
      <c r="O155" s="42">
        <v>145803.62</v>
      </c>
      <c r="P155" s="42">
        <v>145803.62</v>
      </c>
      <c r="Q155" s="42">
        <v>145803.62</v>
      </c>
      <c r="R155" s="42">
        <v>137043.76999999999</v>
      </c>
      <c r="S155" s="42">
        <v>0</v>
      </c>
    </row>
    <row r="156" spans="1:19" ht="15.75" x14ac:dyDescent="0.2">
      <c r="A156">
        <f t="shared" si="2"/>
        <v>138</v>
      </c>
      <c r="B156" s="39" t="s">
        <v>168</v>
      </c>
      <c r="C156" s="40">
        <v>91106</v>
      </c>
      <c r="D156" s="41">
        <v>1040</v>
      </c>
      <c r="E156" s="41">
        <v>9102</v>
      </c>
      <c r="F156" s="42">
        <v>52500</v>
      </c>
      <c r="G156" s="42">
        <v>52500</v>
      </c>
      <c r="H156" s="42">
        <v>52500</v>
      </c>
      <c r="I156" s="42">
        <v>52500</v>
      </c>
      <c r="J156" s="42">
        <v>0</v>
      </c>
      <c r="K156" s="42">
        <v>0</v>
      </c>
      <c r="L156" s="42">
        <v>0</v>
      </c>
      <c r="M156" s="42">
        <v>0</v>
      </c>
      <c r="N156" s="42">
        <v>0</v>
      </c>
      <c r="O156" s="42">
        <v>52500</v>
      </c>
      <c r="P156" s="42">
        <v>52500</v>
      </c>
      <c r="Q156" s="42">
        <v>52500</v>
      </c>
      <c r="R156" s="42">
        <v>52500</v>
      </c>
      <c r="S156" s="42">
        <v>0</v>
      </c>
    </row>
    <row r="157" spans="1:19" ht="78.75" x14ac:dyDescent="0.2">
      <c r="A157">
        <f t="shared" si="2"/>
        <v>139</v>
      </c>
      <c r="B157" s="39" t="s">
        <v>169</v>
      </c>
      <c r="C157" s="40">
        <v>91108</v>
      </c>
      <c r="D157" s="41">
        <v>1040</v>
      </c>
      <c r="E157" s="41">
        <v>9102</v>
      </c>
      <c r="F157" s="42">
        <v>366025.71</v>
      </c>
      <c r="G157" s="42">
        <v>366025.71</v>
      </c>
      <c r="H157" s="42">
        <v>366025.71</v>
      </c>
      <c r="I157" s="42">
        <v>366025.71</v>
      </c>
      <c r="J157" s="42">
        <v>0</v>
      </c>
      <c r="K157" s="42">
        <v>0</v>
      </c>
      <c r="L157" s="42">
        <v>0</v>
      </c>
      <c r="M157" s="42">
        <v>0</v>
      </c>
      <c r="N157" s="42">
        <v>0</v>
      </c>
      <c r="O157" s="42">
        <v>366025.71</v>
      </c>
      <c r="P157" s="42">
        <v>366025.71</v>
      </c>
      <c r="Q157" s="42">
        <v>366025.71</v>
      </c>
      <c r="R157" s="42">
        <v>366025.71</v>
      </c>
      <c r="S157" s="42">
        <v>0</v>
      </c>
    </row>
    <row r="158" spans="1:19" ht="31.5" x14ac:dyDescent="0.2">
      <c r="A158">
        <f t="shared" si="2"/>
        <v>140</v>
      </c>
      <c r="B158" s="39" t="s">
        <v>170</v>
      </c>
      <c r="C158" s="40">
        <v>91204</v>
      </c>
      <c r="D158" s="41">
        <v>1020</v>
      </c>
      <c r="E158" s="41">
        <v>9102</v>
      </c>
      <c r="F158" s="42">
        <v>4508370.54</v>
      </c>
      <c r="G158" s="42">
        <v>4508370.54</v>
      </c>
      <c r="H158" s="42">
        <v>4508370.54</v>
      </c>
      <c r="I158" s="42">
        <v>4381392.4800000004</v>
      </c>
      <c r="J158" s="42">
        <v>861120.25</v>
      </c>
      <c r="K158" s="42">
        <v>861120.25</v>
      </c>
      <c r="L158" s="42">
        <v>1038803.55</v>
      </c>
      <c r="M158" s="42">
        <v>577365.54</v>
      </c>
      <c r="N158" s="42">
        <v>0</v>
      </c>
      <c r="O158" s="42">
        <v>5369490.79</v>
      </c>
      <c r="P158" s="42">
        <v>5369490.79</v>
      </c>
      <c r="Q158" s="42">
        <v>5547174.0899999999</v>
      </c>
      <c r="R158" s="42">
        <v>4958758.0199999996</v>
      </c>
      <c r="S158" s="42">
        <v>0</v>
      </c>
    </row>
    <row r="159" spans="1:19" ht="78.75" x14ac:dyDescent="0.2">
      <c r="A159">
        <f t="shared" si="2"/>
        <v>141</v>
      </c>
      <c r="B159" s="39" t="s">
        <v>171</v>
      </c>
      <c r="C159" s="40">
        <v>91205</v>
      </c>
      <c r="D159" s="41">
        <v>1010</v>
      </c>
      <c r="E159" s="41">
        <v>9102</v>
      </c>
      <c r="F159" s="42">
        <v>158100</v>
      </c>
      <c r="G159" s="42">
        <v>158100</v>
      </c>
      <c r="H159" s="42">
        <v>158100</v>
      </c>
      <c r="I159" s="42">
        <v>152778.23000000001</v>
      </c>
      <c r="J159" s="42">
        <v>0</v>
      </c>
      <c r="K159" s="42">
        <v>0</v>
      </c>
      <c r="L159" s="42">
        <v>0</v>
      </c>
      <c r="M159" s="42">
        <v>0</v>
      </c>
      <c r="N159" s="42">
        <v>0</v>
      </c>
      <c r="O159" s="42">
        <v>158100</v>
      </c>
      <c r="P159" s="42">
        <v>158100</v>
      </c>
      <c r="Q159" s="42">
        <v>158100</v>
      </c>
      <c r="R159" s="42">
        <v>152778.23000000001</v>
      </c>
      <c r="S159" s="42">
        <v>0</v>
      </c>
    </row>
    <row r="160" spans="1:19" ht="31.5" x14ac:dyDescent="0.2">
      <c r="A160">
        <f t="shared" si="2"/>
        <v>142</v>
      </c>
      <c r="B160" s="39" t="s">
        <v>172</v>
      </c>
      <c r="C160" s="40">
        <v>91209</v>
      </c>
      <c r="D160" s="41">
        <v>1030</v>
      </c>
      <c r="E160" s="41">
        <v>9102</v>
      </c>
      <c r="F160" s="42">
        <v>111480</v>
      </c>
      <c r="G160" s="42">
        <v>111480</v>
      </c>
      <c r="H160" s="42">
        <v>111480</v>
      </c>
      <c r="I160" s="42">
        <v>106400</v>
      </c>
      <c r="J160" s="42">
        <v>0</v>
      </c>
      <c r="K160" s="42">
        <v>0</v>
      </c>
      <c r="L160" s="42">
        <v>0</v>
      </c>
      <c r="M160" s="42">
        <v>0</v>
      </c>
      <c r="N160" s="42">
        <v>0</v>
      </c>
      <c r="O160" s="42">
        <v>111480</v>
      </c>
      <c r="P160" s="42">
        <v>111480</v>
      </c>
      <c r="Q160" s="42">
        <v>111480</v>
      </c>
      <c r="R160" s="42">
        <v>106400</v>
      </c>
      <c r="S160" s="42">
        <v>0</v>
      </c>
    </row>
    <row r="161" spans="1:19" ht="31.5" x14ac:dyDescent="0.2">
      <c r="A161">
        <f t="shared" si="2"/>
        <v>143</v>
      </c>
      <c r="B161" s="39" t="s">
        <v>173</v>
      </c>
      <c r="C161" s="40">
        <v>91300</v>
      </c>
      <c r="D161" s="41">
        <v>1010</v>
      </c>
      <c r="E161" s="41">
        <v>9102</v>
      </c>
      <c r="F161" s="42">
        <v>4625432.67</v>
      </c>
      <c r="G161" s="42">
        <v>4625432.67</v>
      </c>
      <c r="H161" s="42">
        <v>4625432.67</v>
      </c>
      <c r="I161" s="42">
        <v>4621363.8600000003</v>
      </c>
      <c r="J161" s="42">
        <v>0</v>
      </c>
      <c r="K161" s="42">
        <v>0</v>
      </c>
      <c r="L161" s="42">
        <v>0</v>
      </c>
      <c r="M161" s="42">
        <v>0</v>
      </c>
      <c r="N161" s="42">
        <v>0</v>
      </c>
      <c r="O161" s="42">
        <v>4625432.67</v>
      </c>
      <c r="P161" s="42">
        <v>4625432.67</v>
      </c>
      <c r="Q161" s="42">
        <v>4625432.67</v>
      </c>
      <c r="R161" s="42">
        <v>4621363.8600000003</v>
      </c>
      <c r="S161" s="42">
        <v>0</v>
      </c>
    </row>
    <row r="162" spans="1:19" ht="47.25" x14ac:dyDescent="0.2">
      <c r="A162">
        <f t="shared" si="2"/>
        <v>144</v>
      </c>
      <c r="B162" s="39" t="s">
        <v>174</v>
      </c>
      <c r="C162" s="40">
        <v>91303</v>
      </c>
      <c r="D162" s="41">
        <v>1010</v>
      </c>
      <c r="E162" s="41">
        <v>9102</v>
      </c>
      <c r="F162" s="42">
        <v>19232</v>
      </c>
      <c r="G162" s="42">
        <v>19232</v>
      </c>
      <c r="H162" s="42">
        <v>19232</v>
      </c>
      <c r="I162" s="42">
        <v>19182.560000000001</v>
      </c>
      <c r="J162" s="42">
        <v>0</v>
      </c>
      <c r="K162" s="42">
        <v>0</v>
      </c>
      <c r="L162" s="42">
        <v>0</v>
      </c>
      <c r="M162" s="42">
        <v>0</v>
      </c>
      <c r="N162" s="42">
        <v>0</v>
      </c>
      <c r="O162" s="42">
        <v>19232</v>
      </c>
      <c r="P162" s="42">
        <v>19232</v>
      </c>
      <c r="Q162" s="42">
        <v>19232</v>
      </c>
      <c r="R162" s="42">
        <v>19182.560000000001</v>
      </c>
      <c r="S162" s="42">
        <v>0</v>
      </c>
    </row>
    <row r="163" spans="1:19" ht="15.75" x14ac:dyDescent="0.2">
      <c r="A163">
        <f t="shared" si="2"/>
        <v>145</v>
      </c>
      <c r="B163" s="39" t="s">
        <v>175</v>
      </c>
      <c r="C163" s="40">
        <v>91304</v>
      </c>
      <c r="D163" s="41">
        <v>1010</v>
      </c>
      <c r="E163" s="41">
        <v>9102</v>
      </c>
      <c r="F163" s="42">
        <v>168</v>
      </c>
      <c r="G163" s="42">
        <v>168</v>
      </c>
      <c r="H163" s="42">
        <v>168</v>
      </c>
      <c r="I163" s="42">
        <v>168</v>
      </c>
      <c r="J163" s="42">
        <v>0</v>
      </c>
      <c r="K163" s="42">
        <v>0</v>
      </c>
      <c r="L163" s="42">
        <v>0</v>
      </c>
      <c r="M163" s="42">
        <v>0</v>
      </c>
      <c r="N163" s="42">
        <v>0</v>
      </c>
      <c r="O163" s="42">
        <v>168</v>
      </c>
      <c r="P163" s="42">
        <v>168</v>
      </c>
      <c r="Q163" s="42">
        <v>168</v>
      </c>
      <c r="R163" s="42">
        <v>168</v>
      </c>
      <c r="S163" s="42">
        <v>0</v>
      </c>
    </row>
    <row r="164" spans="1:19" ht="15.75" x14ac:dyDescent="0.2">
      <c r="A164">
        <f t="shared" si="2"/>
        <v>146</v>
      </c>
      <c r="B164" s="39" t="s">
        <v>176</v>
      </c>
      <c r="C164" s="40">
        <v>100000</v>
      </c>
      <c r="D164" s="41"/>
      <c r="E164" s="41">
        <v>9102</v>
      </c>
      <c r="F164" s="42">
        <v>5648498</v>
      </c>
      <c r="G164" s="42">
        <v>5648498</v>
      </c>
      <c r="H164" s="42">
        <v>5648498</v>
      </c>
      <c r="I164" s="42">
        <v>5284651.09</v>
      </c>
      <c r="J164" s="42">
        <v>727100</v>
      </c>
      <c r="K164" s="42">
        <v>727100</v>
      </c>
      <c r="L164" s="42">
        <v>727100</v>
      </c>
      <c r="M164" s="42">
        <v>205718.08</v>
      </c>
      <c r="N164" s="42">
        <v>0</v>
      </c>
      <c r="O164" s="42">
        <v>6375598</v>
      </c>
      <c r="P164" s="42">
        <v>6375598</v>
      </c>
      <c r="Q164" s="42">
        <v>6375598</v>
      </c>
      <c r="R164" s="42">
        <v>5490369.1699999999</v>
      </c>
      <c r="S164" s="42">
        <v>0</v>
      </c>
    </row>
    <row r="165" spans="1:19" ht="15.75" x14ac:dyDescent="0.2">
      <c r="A165">
        <f t="shared" si="2"/>
        <v>147</v>
      </c>
      <c r="B165" s="39" t="s">
        <v>177</v>
      </c>
      <c r="C165" s="40">
        <v>100101</v>
      </c>
      <c r="D165" s="41">
        <v>610</v>
      </c>
      <c r="E165" s="41">
        <v>9102</v>
      </c>
      <c r="F165" s="42">
        <v>277598</v>
      </c>
      <c r="G165" s="42">
        <v>277598</v>
      </c>
      <c r="H165" s="42">
        <v>277598</v>
      </c>
      <c r="I165" s="42">
        <v>149726.51</v>
      </c>
      <c r="J165" s="42">
        <v>0</v>
      </c>
      <c r="K165" s="42">
        <v>0</v>
      </c>
      <c r="L165" s="42">
        <v>0</v>
      </c>
      <c r="M165" s="42">
        <v>0</v>
      </c>
      <c r="N165" s="42">
        <v>0</v>
      </c>
      <c r="O165" s="42">
        <v>277598</v>
      </c>
      <c r="P165" s="42">
        <v>277598</v>
      </c>
      <c r="Q165" s="42">
        <v>277598</v>
      </c>
      <c r="R165" s="42">
        <v>149726.51</v>
      </c>
      <c r="S165" s="42">
        <v>0</v>
      </c>
    </row>
    <row r="166" spans="1:19" ht="31.5" x14ac:dyDescent="0.2">
      <c r="A166">
        <f t="shared" si="2"/>
        <v>148</v>
      </c>
      <c r="B166" s="39" t="s">
        <v>178</v>
      </c>
      <c r="C166" s="40">
        <v>100102</v>
      </c>
      <c r="D166" s="41">
        <v>610</v>
      </c>
      <c r="E166" s="41">
        <v>9102</v>
      </c>
      <c r="F166" s="42">
        <v>0</v>
      </c>
      <c r="G166" s="42">
        <v>0</v>
      </c>
      <c r="H166" s="42">
        <v>0</v>
      </c>
      <c r="I166" s="42">
        <v>0</v>
      </c>
      <c r="J166" s="42">
        <v>45000</v>
      </c>
      <c r="K166" s="42">
        <v>45000</v>
      </c>
      <c r="L166" s="42">
        <v>45000</v>
      </c>
      <c r="M166" s="42">
        <v>20176.080000000002</v>
      </c>
      <c r="N166" s="42">
        <v>0</v>
      </c>
      <c r="O166" s="42">
        <v>45000</v>
      </c>
      <c r="P166" s="42">
        <v>45000</v>
      </c>
      <c r="Q166" s="42">
        <v>45000</v>
      </c>
      <c r="R166" s="42">
        <v>20176.080000000002</v>
      </c>
      <c r="S166" s="42">
        <v>0</v>
      </c>
    </row>
    <row r="167" spans="1:19" ht="15.75" x14ac:dyDescent="0.2">
      <c r="A167">
        <f t="shared" si="2"/>
        <v>149</v>
      </c>
      <c r="B167" s="39" t="s">
        <v>179</v>
      </c>
      <c r="C167" s="40">
        <v>100203</v>
      </c>
      <c r="D167" s="41">
        <v>620</v>
      </c>
      <c r="E167" s="41">
        <v>9102</v>
      </c>
      <c r="F167" s="42">
        <v>2973600</v>
      </c>
      <c r="G167" s="42">
        <v>2973600</v>
      </c>
      <c r="H167" s="42">
        <v>2973600</v>
      </c>
      <c r="I167" s="42">
        <v>2740857.58</v>
      </c>
      <c r="J167" s="42">
        <v>153800</v>
      </c>
      <c r="K167" s="42">
        <v>153800</v>
      </c>
      <c r="L167" s="42">
        <v>153800</v>
      </c>
      <c r="M167" s="42">
        <v>87000</v>
      </c>
      <c r="N167" s="42">
        <v>0</v>
      </c>
      <c r="O167" s="42">
        <v>3127400</v>
      </c>
      <c r="P167" s="42">
        <v>3127400</v>
      </c>
      <c r="Q167" s="42">
        <v>3127400</v>
      </c>
      <c r="R167" s="42">
        <v>2827857.58</v>
      </c>
      <c r="S167" s="42">
        <v>0</v>
      </c>
    </row>
    <row r="168" spans="1:19" ht="63" x14ac:dyDescent="0.2">
      <c r="A168">
        <f t="shared" si="2"/>
        <v>150</v>
      </c>
      <c r="B168" s="39" t="s">
        <v>180</v>
      </c>
      <c r="C168" s="40">
        <v>100302</v>
      </c>
      <c r="D168" s="41">
        <v>620</v>
      </c>
      <c r="E168" s="41">
        <v>9102</v>
      </c>
      <c r="F168" s="42">
        <v>2397300</v>
      </c>
      <c r="G168" s="42">
        <v>2397300</v>
      </c>
      <c r="H168" s="42">
        <v>2397300</v>
      </c>
      <c r="I168" s="42">
        <v>2394067</v>
      </c>
      <c r="J168" s="42">
        <v>528300</v>
      </c>
      <c r="K168" s="42">
        <v>528300</v>
      </c>
      <c r="L168" s="42">
        <v>528300</v>
      </c>
      <c r="M168" s="42">
        <v>98542</v>
      </c>
      <c r="N168" s="42">
        <v>0</v>
      </c>
      <c r="O168" s="42">
        <v>2925600</v>
      </c>
      <c r="P168" s="42">
        <v>2925600</v>
      </c>
      <c r="Q168" s="42">
        <v>2925600</v>
      </c>
      <c r="R168" s="42">
        <v>2492609</v>
      </c>
      <c r="S168" s="42">
        <v>0</v>
      </c>
    </row>
    <row r="169" spans="1:19" ht="15.75" x14ac:dyDescent="0.2">
      <c r="A169">
        <f t="shared" si="2"/>
        <v>151</v>
      </c>
      <c r="B169" s="39" t="s">
        <v>181</v>
      </c>
      <c r="C169" s="40">
        <v>110000</v>
      </c>
      <c r="D169" s="41"/>
      <c r="E169" s="41">
        <v>9102</v>
      </c>
      <c r="F169" s="42">
        <v>4193241</v>
      </c>
      <c r="G169" s="42">
        <v>4193241</v>
      </c>
      <c r="H169" s="42">
        <v>4193241</v>
      </c>
      <c r="I169" s="42">
        <v>4018357.8</v>
      </c>
      <c r="J169" s="42">
        <v>1445792</v>
      </c>
      <c r="K169" s="42">
        <v>1445792</v>
      </c>
      <c r="L169" s="42">
        <v>1573616.51</v>
      </c>
      <c r="M169" s="42">
        <v>1512087.29</v>
      </c>
      <c r="N169" s="42">
        <v>0</v>
      </c>
      <c r="O169" s="42">
        <v>5639033</v>
      </c>
      <c r="P169" s="42">
        <v>5639033</v>
      </c>
      <c r="Q169" s="42">
        <v>5766857.5099999998</v>
      </c>
      <c r="R169" s="42">
        <v>5530445.0899999999</v>
      </c>
      <c r="S169" s="42">
        <v>0</v>
      </c>
    </row>
    <row r="170" spans="1:19" ht="15.75" x14ac:dyDescent="0.2">
      <c r="A170">
        <f t="shared" si="2"/>
        <v>152</v>
      </c>
      <c r="B170" s="39" t="s">
        <v>182</v>
      </c>
      <c r="C170" s="40">
        <v>110202</v>
      </c>
      <c r="D170" s="41">
        <v>824</v>
      </c>
      <c r="E170" s="41">
        <v>9102</v>
      </c>
      <c r="F170" s="42">
        <v>270622</v>
      </c>
      <c r="G170" s="42">
        <v>270622</v>
      </c>
      <c r="H170" s="42">
        <v>270622</v>
      </c>
      <c r="I170" s="42">
        <v>237832.3</v>
      </c>
      <c r="J170" s="42">
        <v>8000</v>
      </c>
      <c r="K170" s="42">
        <v>8000</v>
      </c>
      <c r="L170" s="42">
        <v>8002</v>
      </c>
      <c r="M170" s="42">
        <v>7202</v>
      </c>
      <c r="N170" s="42">
        <v>0</v>
      </c>
      <c r="O170" s="42">
        <v>278622</v>
      </c>
      <c r="P170" s="42">
        <v>278622</v>
      </c>
      <c r="Q170" s="42">
        <v>278624</v>
      </c>
      <c r="R170" s="42">
        <v>245034.3</v>
      </c>
      <c r="S170" s="42">
        <v>0</v>
      </c>
    </row>
    <row r="171" spans="1:19" ht="31.5" x14ac:dyDescent="0.2">
      <c r="A171">
        <f t="shared" si="2"/>
        <v>153</v>
      </c>
      <c r="B171" s="39" t="s">
        <v>183</v>
      </c>
      <c r="C171" s="40">
        <v>110204</v>
      </c>
      <c r="D171" s="41">
        <v>828</v>
      </c>
      <c r="E171" s="41">
        <v>9102</v>
      </c>
      <c r="F171" s="42">
        <v>1126694</v>
      </c>
      <c r="G171" s="42">
        <v>1126694</v>
      </c>
      <c r="H171" s="42">
        <v>1126694</v>
      </c>
      <c r="I171" s="42">
        <v>996675.55</v>
      </c>
      <c r="J171" s="42">
        <v>760892</v>
      </c>
      <c r="K171" s="42">
        <v>760892</v>
      </c>
      <c r="L171" s="42">
        <v>757832.66</v>
      </c>
      <c r="M171" s="42">
        <v>719883.31</v>
      </c>
      <c r="N171" s="42">
        <v>0</v>
      </c>
      <c r="O171" s="42">
        <v>1887586</v>
      </c>
      <c r="P171" s="42">
        <v>1887586</v>
      </c>
      <c r="Q171" s="42">
        <v>1884526.66</v>
      </c>
      <c r="R171" s="42">
        <v>1716558.86</v>
      </c>
      <c r="S171" s="42">
        <v>0</v>
      </c>
    </row>
    <row r="172" spans="1:19" ht="15.75" x14ac:dyDescent="0.2">
      <c r="A172">
        <f t="shared" si="2"/>
        <v>154</v>
      </c>
      <c r="B172" s="39" t="s">
        <v>184</v>
      </c>
      <c r="C172" s="40">
        <v>110205</v>
      </c>
      <c r="D172" s="41">
        <v>960</v>
      </c>
      <c r="E172" s="41">
        <v>9102</v>
      </c>
      <c r="F172" s="42">
        <v>2231210</v>
      </c>
      <c r="G172" s="42">
        <v>2231210</v>
      </c>
      <c r="H172" s="42">
        <v>2231210</v>
      </c>
      <c r="I172" s="42">
        <v>2223378.6800000002</v>
      </c>
      <c r="J172" s="42">
        <v>382800</v>
      </c>
      <c r="K172" s="42">
        <v>382800</v>
      </c>
      <c r="L172" s="42">
        <v>444005.03</v>
      </c>
      <c r="M172" s="42">
        <v>428129.83</v>
      </c>
      <c r="N172" s="42">
        <v>0</v>
      </c>
      <c r="O172" s="42">
        <v>2614010</v>
      </c>
      <c r="P172" s="42">
        <v>2614010</v>
      </c>
      <c r="Q172" s="42">
        <v>2675215.0299999998</v>
      </c>
      <c r="R172" s="42">
        <v>2651508.5099999998</v>
      </c>
      <c r="S172" s="42">
        <v>0</v>
      </c>
    </row>
    <row r="173" spans="1:19" ht="15.75" x14ac:dyDescent="0.2">
      <c r="A173">
        <f t="shared" si="2"/>
        <v>155</v>
      </c>
      <c r="B173" s="39" t="s">
        <v>185</v>
      </c>
      <c r="C173" s="40">
        <v>110502</v>
      </c>
      <c r="D173" s="41">
        <v>829</v>
      </c>
      <c r="E173" s="41">
        <v>9102</v>
      </c>
      <c r="F173" s="42">
        <v>564715</v>
      </c>
      <c r="G173" s="42">
        <v>564715</v>
      </c>
      <c r="H173" s="42">
        <v>564715</v>
      </c>
      <c r="I173" s="42">
        <v>560471.27</v>
      </c>
      <c r="J173" s="42">
        <v>294100</v>
      </c>
      <c r="K173" s="42">
        <v>294100</v>
      </c>
      <c r="L173" s="42">
        <v>363776.82</v>
      </c>
      <c r="M173" s="42">
        <v>356872.15</v>
      </c>
      <c r="N173" s="42">
        <v>0</v>
      </c>
      <c r="O173" s="42">
        <v>858815</v>
      </c>
      <c r="P173" s="42">
        <v>858815</v>
      </c>
      <c r="Q173" s="42">
        <v>928491.82</v>
      </c>
      <c r="R173" s="42">
        <v>917343.42</v>
      </c>
      <c r="S173" s="42">
        <v>0</v>
      </c>
    </row>
    <row r="174" spans="1:19" ht="15.75" x14ac:dyDescent="0.2">
      <c r="A174">
        <f t="shared" si="2"/>
        <v>156</v>
      </c>
      <c r="B174" s="39" t="s">
        <v>186</v>
      </c>
      <c r="C174" s="40">
        <v>120000</v>
      </c>
      <c r="D174" s="41"/>
      <c r="E174" s="41">
        <v>9102</v>
      </c>
      <c r="F174" s="42">
        <v>143380</v>
      </c>
      <c r="G174" s="42">
        <v>143380</v>
      </c>
      <c r="H174" s="42">
        <v>143380</v>
      </c>
      <c r="I174" s="42">
        <v>142645.35999999999</v>
      </c>
      <c r="J174" s="42">
        <v>0</v>
      </c>
      <c r="K174" s="42">
        <v>0</v>
      </c>
      <c r="L174" s="42">
        <v>0</v>
      </c>
      <c r="M174" s="42">
        <v>0</v>
      </c>
      <c r="N174" s="42">
        <v>0</v>
      </c>
      <c r="O174" s="42">
        <v>143380</v>
      </c>
      <c r="P174" s="42">
        <v>143380</v>
      </c>
      <c r="Q174" s="42">
        <v>143380</v>
      </c>
      <c r="R174" s="42">
        <v>142645.35999999999</v>
      </c>
      <c r="S174" s="42">
        <v>0</v>
      </c>
    </row>
    <row r="175" spans="1:19" ht="15.75" x14ac:dyDescent="0.2">
      <c r="A175">
        <f t="shared" si="2"/>
        <v>157</v>
      </c>
      <c r="B175" s="39" t="s">
        <v>187</v>
      </c>
      <c r="C175" s="40">
        <v>120100</v>
      </c>
      <c r="D175" s="41">
        <v>830</v>
      </c>
      <c r="E175" s="41">
        <v>9102</v>
      </c>
      <c r="F175" s="42">
        <v>143380</v>
      </c>
      <c r="G175" s="42">
        <v>143380</v>
      </c>
      <c r="H175" s="42">
        <v>143380</v>
      </c>
      <c r="I175" s="42">
        <v>142645.35999999999</v>
      </c>
      <c r="J175" s="42">
        <v>0</v>
      </c>
      <c r="K175" s="42">
        <v>0</v>
      </c>
      <c r="L175" s="42">
        <v>0</v>
      </c>
      <c r="M175" s="42">
        <v>0</v>
      </c>
      <c r="N175" s="42">
        <v>0</v>
      </c>
      <c r="O175" s="42">
        <v>143380</v>
      </c>
      <c r="P175" s="42">
        <v>143380</v>
      </c>
      <c r="Q175" s="42">
        <v>143380</v>
      </c>
      <c r="R175" s="42">
        <v>142645.35999999999</v>
      </c>
      <c r="S175" s="42">
        <v>0</v>
      </c>
    </row>
    <row r="176" spans="1:19" ht="15.75" x14ac:dyDescent="0.2">
      <c r="A176">
        <f t="shared" si="2"/>
        <v>158</v>
      </c>
      <c r="B176" s="39" t="s">
        <v>188</v>
      </c>
      <c r="C176" s="40">
        <v>130000</v>
      </c>
      <c r="D176" s="41"/>
      <c r="E176" s="41">
        <v>9102</v>
      </c>
      <c r="F176" s="42">
        <v>2189042.33</v>
      </c>
      <c r="G176" s="42">
        <v>2189042.33</v>
      </c>
      <c r="H176" s="42">
        <v>2189042.33</v>
      </c>
      <c r="I176" s="42">
        <v>2165970.41</v>
      </c>
      <c r="J176" s="42">
        <v>950345.56</v>
      </c>
      <c r="K176" s="42">
        <v>950345.56</v>
      </c>
      <c r="L176" s="42">
        <v>966543.64</v>
      </c>
      <c r="M176" s="42">
        <v>929327.26</v>
      </c>
      <c r="N176" s="42">
        <v>0</v>
      </c>
      <c r="O176" s="42">
        <v>3139387.89</v>
      </c>
      <c r="P176" s="42">
        <v>3139387.89</v>
      </c>
      <c r="Q176" s="42">
        <v>3155585.97</v>
      </c>
      <c r="R176" s="42">
        <v>3095297.67</v>
      </c>
      <c r="S176" s="42">
        <v>0</v>
      </c>
    </row>
    <row r="177" spans="1:19" ht="31.5" x14ac:dyDescent="0.2">
      <c r="A177">
        <f t="shared" si="2"/>
        <v>159</v>
      </c>
      <c r="B177" s="39" t="s">
        <v>189</v>
      </c>
      <c r="C177" s="40">
        <v>130102</v>
      </c>
      <c r="D177" s="41">
        <v>810</v>
      </c>
      <c r="E177" s="41">
        <v>9102</v>
      </c>
      <c r="F177" s="42">
        <v>304720</v>
      </c>
      <c r="G177" s="42">
        <v>304720</v>
      </c>
      <c r="H177" s="42">
        <v>304720</v>
      </c>
      <c r="I177" s="42">
        <v>304718.02</v>
      </c>
      <c r="J177" s="42">
        <v>0</v>
      </c>
      <c r="K177" s="42">
        <v>0</v>
      </c>
      <c r="L177" s="42">
        <v>0</v>
      </c>
      <c r="M177" s="42">
        <v>0</v>
      </c>
      <c r="N177" s="42">
        <v>0</v>
      </c>
      <c r="O177" s="42">
        <v>304720</v>
      </c>
      <c r="P177" s="42">
        <v>304720</v>
      </c>
      <c r="Q177" s="42">
        <v>304720</v>
      </c>
      <c r="R177" s="42">
        <v>304718.02</v>
      </c>
      <c r="S177" s="42">
        <v>0</v>
      </c>
    </row>
    <row r="178" spans="1:19" ht="31.5" x14ac:dyDescent="0.2">
      <c r="A178">
        <f t="shared" si="2"/>
        <v>160</v>
      </c>
      <c r="B178" s="39" t="s">
        <v>190</v>
      </c>
      <c r="C178" s="40">
        <v>130107</v>
      </c>
      <c r="D178" s="41">
        <v>810</v>
      </c>
      <c r="E178" s="41">
        <v>9102</v>
      </c>
      <c r="F178" s="42">
        <v>1586672.33</v>
      </c>
      <c r="G178" s="42">
        <v>1586672.33</v>
      </c>
      <c r="H178" s="42">
        <v>1586672.33</v>
      </c>
      <c r="I178" s="42">
        <v>1577674.28</v>
      </c>
      <c r="J178" s="42">
        <v>950345.56</v>
      </c>
      <c r="K178" s="42">
        <v>950345.56</v>
      </c>
      <c r="L178" s="42">
        <v>966543.64</v>
      </c>
      <c r="M178" s="42">
        <v>929327.26</v>
      </c>
      <c r="N178" s="42">
        <v>0</v>
      </c>
      <c r="O178" s="42">
        <v>2537017.89</v>
      </c>
      <c r="P178" s="42">
        <v>2537017.89</v>
      </c>
      <c r="Q178" s="42">
        <v>2553215.9700000002</v>
      </c>
      <c r="R178" s="42">
        <v>2507001.54</v>
      </c>
      <c r="S178" s="42">
        <v>0</v>
      </c>
    </row>
    <row r="179" spans="1:19" ht="15.75" x14ac:dyDescent="0.2">
      <c r="A179">
        <f t="shared" si="2"/>
        <v>161</v>
      </c>
      <c r="B179" s="39" t="s">
        <v>168</v>
      </c>
      <c r="C179" s="40">
        <v>130112</v>
      </c>
      <c r="D179" s="41">
        <v>810</v>
      </c>
      <c r="E179" s="41">
        <v>9102</v>
      </c>
      <c r="F179" s="42">
        <v>297650</v>
      </c>
      <c r="G179" s="42">
        <v>297650</v>
      </c>
      <c r="H179" s="42">
        <v>297650</v>
      </c>
      <c r="I179" s="42">
        <v>283578.11</v>
      </c>
      <c r="J179" s="42">
        <v>0</v>
      </c>
      <c r="K179" s="42">
        <v>0</v>
      </c>
      <c r="L179" s="42">
        <v>0</v>
      </c>
      <c r="M179" s="42">
        <v>0</v>
      </c>
      <c r="N179" s="42">
        <v>0</v>
      </c>
      <c r="O179" s="42">
        <v>297650</v>
      </c>
      <c r="P179" s="42">
        <v>297650</v>
      </c>
      <c r="Q179" s="42">
        <v>297650</v>
      </c>
      <c r="R179" s="42">
        <v>283578.11</v>
      </c>
      <c r="S179" s="42">
        <v>0</v>
      </c>
    </row>
    <row r="180" spans="1:19" ht="15.75" x14ac:dyDescent="0.2">
      <c r="A180">
        <f t="shared" si="2"/>
        <v>162</v>
      </c>
      <c r="B180" s="39" t="s">
        <v>191</v>
      </c>
      <c r="C180" s="40">
        <v>150000</v>
      </c>
      <c r="D180" s="41"/>
      <c r="E180" s="41">
        <v>9102</v>
      </c>
      <c r="F180" s="42">
        <v>0</v>
      </c>
      <c r="G180" s="42">
        <v>0</v>
      </c>
      <c r="H180" s="42">
        <v>0</v>
      </c>
      <c r="I180" s="42">
        <v>0</v>
      </c>
      <c r="J180" s="42">
        <v>6865004</v>
      </c>
      <c r="K180" s="42">
        <v>6865004</v>
      </c>
      <c r="L180" s="42">
        <v>6865004</v>
      </c>
      <c r="M180" s="42">
        <v>4460333.1500000004</v>
      </c>
      <c r="N180" s="42">
        <v>0</v>
      </c>
      <c r="O180" s="42">
        <v>6865004</v>
      </c>
      <c r="P180" s="42">
        <v>6865004</v>
      </c>
      <c r="Q180" s="42">
        <v>6865004</v>
      </c>
      <c r="R180" s="42">
        <v>4460333.1500000004</v>
      </c>
      <c r="S180" s="42">
        <v>0</v>
      </c>
    </row>
    <row r="181" spans="1:19" ht="15.75" x14ac:dyDescent="0.2">
      <c r="A181">
        <f t="shared" si="2"/>
        <v>163</v>
      </c>
      <c r="B181" s="39" t="s">
        <v>192</v>
      </c>
      <c r="C181" s="40">
        <v>150101</v>
      </c>
      <c r="D181" s="41">
        <v>490</v>
      </c>
      <c r="E181" s="41">
        <v>9102</v>
      </c>
      <c r="F181" s="42">
        <v>0</v>
      </c>
      <c r="G181" s="42">
        <v>0</v>
      </c>
      <c r="H181" s="42">
        <v>0</v>
      </c>
      <c r="I181" s="42">
        <v>0</v>
      </c>
      <c r="J181" s="42">
        <v>4965354</v>
      </c>
      <c r="K181" s="42">
        <v>4965354</v>
      </c>
      <c r="L181" s="42">
        <v>4965354</v>
      </c>
      <c r="M181" s="42">
        <v>2702019.75</v>
      </c>
      <c r="N181" s="42">
        <v>0</v>
      </c>
      <c r="O181" s="42">
        <v>4965354</v>
      </c>
      <c r="P181" s="42">
        <v>4965354</v>
      </c>
      <c r="Q181" s="42">
        <v>4965354</v>
      </c>
      <c r="R181" s="42">
        <v>2702019.75</v>
      </c>
      <c r="S181" s="42">
        <v>0</v>
      </c>
    </row>
    <row r="182" spans="1:19" ht="31.5" x14ac:dyDescent="0.2">
      <c r="A182">
        <f t="shared" si="2"/>
        <v>164</v>
      </c>
      <c r="B182" s="39" t="s">
        <v>193</v>
      </c>
      <c r="C182" s="40">
        <v>150118</v>
      </c>
      <c r="D182" s="41">
        <v>1060</v>
      </c>
      <c r="E182" s="41">
        <v>9102</v>
      </c>
      <c r="F182" s="42">
        <v>0</v>
      </c>
      <c r="G182" s="42">
        <v>0</v>
      </c>
      <c r="H182" s="42">
        <v>0</v>
      </c>
      <c r="I182" s="42">
        <v>0</v>
      </c>
      <c r="J182" s="42">
        <v>1578683</v>
      </c>
      <c r="K182" s="42">
        <v>1578683</v>
      </c>
      <c r="L182" s="42">
        <v>1578683</v>
      </c>
      <c r="M182" s="42">
        <v>1578683</v>
      </c>
      <c r="N182" s="42">
        <v>0</v>
      </c>
      <c r="O182" s="42">
        <v>1578683</v>
      </c>
      <c r="P182" s="42">
        <v>1578683</v>
      </c>
      <c r="Q182" s="42">
        <v>1578683</v>
      </c>
      <c r="R182" s="42">
        <v>1578683</v>
      </c>
      <c r="S182" s="42">
        <v>0</v>
      </c>
    </row>
    <row r="183" spans="1:19" ht="31.5" x14ac:dyDescent="0.2">
      <c r="A183">
        <f t="shared" si="2"/>
        <v>165</v>
      </c>
      <c r="B183" s="39" t="s">
        <v>194</v>
      </c>
      <c r="C183" s="40">
        <v>150202</v>
      </c>
      <c r="D183" s="41">
        <v>443</v>
      </c>
      <c r="E183" s="41">
        <v>9102</v>
      </c>
      <c r="F183" s="42">
        <v>0</v>
      </c>
      <c r="G183" s="42">
        <v>0</v>
      </c>
      <c r="H183" s="42">
        <v>0</v>
      </c>
      <c r="I183" s="42">
        <v>0</v>
      </c>
      <c r="J183" s="42">
        <v>320967</v>
      </c>
      <c r="K183" s="42">
        <v>320967</v>
      </c>
      <c r="L183" s="42">
        <v>320967</v>
      </c>
      <c r="M183" s="42">
        <v>179630.4</v>
      </c>
      <c r="N183" s="42">
        <v>0</v>
      </c>
      <c r="O183" s="42">
        <v>320967</v>
      </c>
      <c r="P183" s="42">
        <v>320967</v>
      </c>
      <c r="Q183" s="42">
        <v>320967</v>
      </c>
      <c r="R183" s="42">
        <v>179630.4</v>
      </c>
      <c r="S183" s="42">
        <v>0</v>
      </c>
    </row>
    <row r="184" spans="1:19" ht="31.5" x14ac:dyDescent="0.2">
      <c r="A184">
        <f t="shared" si="2"/>
        <v>166</v>
      </c>
      <c r="B184" s="39" t="s">
        <v>195</v>
      </c>
      <c r="C184" s="40">
        <v>160000</v>
      </c>
      <c r="D184" s="41"/>
      <c r="E184" s="41">
        <v>9102</v>
      </c>
      <c r="F184" s="42">
        <v>245000</v>
      </c>
      <c r="G184" s="42">
        <v>245000</v>
      </c>
      <c r="H184" s="42">
        <v>245000</v>
      </c>
      <c r="I184" s="42">
        <v>78943.03</v>
      </c>
      <c r="J184" s="42">
        <v>0</v>
      </c>
      <c r="K184" s="42">
        <v>0</v>
      </c>
      <c r="L184" s="42">
        <v>0</v>
      </c>
      <c r="M184" s="42">
        <v>0</v>
      </c>
      <c r="N184" s="42">
        <v>0</v>
      </c>
      <c r="O184" s="42">
        <v>245000</v>
      </c>
      <c r="P184" s="42">
        <v>245000</v>
      </c>
      <c r="Q184" s="42">
        <v>245000</v>
      </c>
      <c r="R184" s="42">
        <v>78943.03</v>
      </c>
      <c r="S184" s="42">
        <v>0</v>
      </c>
    </row>
    <row r="185" spans="1:19" ht="15.75" x14ac:dyDescent="0.2">
      <c r="A185">
        <f t="shared" si="2"/>
        <v>167</v>
      </c>
      <c r="B185" s="39" t="s">
        <v>196</v>
      </c>
      <c r="C185" s="40">
        <v>160101</v>
      </c>
      <c r="D185" s="41">
        <v>421</v>
      </c>
      <c r="E185" s="41">
        <v>9102</v>
      </c>
      <c r="F185" s="42">
        <v>245000</v>
      </c>
      <c r="G185" s="42">
        <v>245000</v>
      </c>
      <c r="H185" s="42">
        <v>245000</v>
      </c>
      <c r="I185" s="42">
        <v>78943.03</v>
      </c>
      <c r="J185" s="42">
        <v>0</v>
      </c>
      <c r="K185" s="42">
        <v>0</v>
      </c>
      <c r="L185" s="42">
        <v>0</v>
      </c>
      <c r="M185" s="42">
        <v>0</v>
      </c>
      <c r="N185" s="42">
        <v>0</v>
      </c>
      <c r="O185" s="42">
        <v>245000</v>
      </c>
      <c r="P185" s="42">
        <v>245000</v>
      </c>
      <c r="Q185" s="42">
        <v>245000</v>
      </c>
      <c r="R185" s="42">
        <v>78943.03</v>
      </c>
      <c r="S185" s="42">
        <v>0</v>
      </c>
    </row>
    <row r="186" spans="1:19" ht="31.5" x14ac:dyDescent="0.2">
      <c r="A186">
        <f t="shared" si="2"/>
        <v>168</v>
      </c>
      <c r="B186" s="39" t="s">
        <v>197</v>
      </c>
      <c r="C186" s="40">
        <v>170000</v>
      </c>
      <c r="D186" s="41"/>
      <c r="E186" s="41">
        <v>9102</v>
      </c>
      <c r="F186" s="42">
        <v>3250460</v>
      </c>
      <c r="G186" s="42">
        <v>3250460</v>
      </c>
      <c r="H186" s="42">
        <v>3250460</v>
      </c>
      <c r="I186" s="42">
        <v>2512236.54</v>
      </c>
      <c r="J186" s="42">
        <v>5377348</v>
      </c>
      <c r="K186" s="42">
        <v>5377348</v>
      </c>
      <c r="L186" s="42">
        <v>5377348</v>
      </c>
      <c r="M186" s="42">
        <v>4893090.0199999996</v>
      </c>
      <c r="N186" s="42">
        <v>0</v>
      </c>
      <c r="O186" s="42">
        <v>8627808</v>
      </c>
      <c r="P186" s="42">
        <v>8627808</v>
      </c>
      <c r="Q186" s="42">
        <v>8627808</v>
      </c>
      <c r="R186" s="42">
        <v>7405326.5599999996</v>
      </c>
      <c r="S186" s="42">
        <v>0</v>
      </c>
    </row>
    <row r="187" spans="1:19" ht="47.25" x14ac:dyDescent="0.2">
      <c r="A187">
        <f t="shared" si="2"/>
        <v>169</v>
      </c>
      <c r="B187" s="39" t="s">
        <v>198</v>
      </c>
      <c r="C187" s="40">
        <v>170102</v>
      </c>
      <c r="D187" s="41">
        <v>1070</v>
      </c>
      <c r="E187" s="41">
        <v>9102</v>
      </c>
      <c r="F187" s="42">
        <v>150800</v>
      </c>
      <c r="G187" s="42">
        <v>150800</v>
      </c>
      <c r="H187" s="42">
        <v>150800</v>
      </c>
      <c r="I187" s="42">
        <v>150800</v>
      </c>
      <c r="J187" s="42">
        <v>0</v>
      </c>
      <c r="K187" s="42">
        <v>0</v>
      </c>
      <c r="L187" s="42">
        <v>0</v>
      </c>
      <c r="M187" s="42">
        <v>0</v>
      </c>
      <c r="N187" s="42">
        <v>0</v>
      </c>
      <c r="O187" s="42">
        <v>150800</v>
      </c>
      <c r="P187" s="42">
        <v>150800</v>
      </c>
      <c r="Q187" s="42">
        <v>150800</v>
      </c>
      <c r="R187" s="42">
        <v>150800</v>
      </c>
      <c r="S187" s="42">
        <v>0</v>
      </c>
    </row>
    <row r="188" spans="1:19" ht="47.25" x14ac:dyDescent="0.2">
      <c r="A188">
        <f t="shared" si="2"/>
        <v>170</v>
      </c>
      <c r="B188" s="39" t="s">
        <v>199</v>
      </c>
      <c r="C188" s="40">
        <v>170302</v>
      </c>
      <c r="D188" s="41">
        <v>1070</v>
      </c>
      <c r="E188" s="41">
        <v>9102</v>
      </c>
      <c r="F188" s="42">
        <v>1400000</v>
      </c>
      <c r="G188" s="42">
        <v>1400000</v>
      </c>
      <c r="H188" s="42">
        <v>1400000</v>
      </c>
      <c r="I188" s="42">
        <v>1054016.74</v>
      </c>
      <c r="J188" s="42">
        <v>0</v>
      </c>
      <c r="K188" s="42">
        <v>0</v>
      </c>
      <c r="L188" s="42">
        <v>0</v>
      </c>
      <c r="M188" s="42">
        <v>0</v>
      </c>
      <c r="N188" s="42">
        <v>0</v>
      </c>
      <c r="O188" s="42">
        <v>1400000</v>
      </c>
      <c r="P188" s="42">
        <v>1400000</v>
      </c>
      <c r="Q188" s="42">
        <v>1400000</v>
      </c>
      <c r="R188" s="42">
        <v>1054016.74</v>
      </c>
      <c r="S188" s="42">
        <v>0</v>
      </c>
    </row>
    <row r="189" spans="1:19" ht="47.25" x14ac:dyDescent="0.2">
      <c r="A189">
        <f t="shared" si="2"/>
        <v>171</v>
      </c>
      <c r="B189" s="39" t="s">
        <v>200</v>
      </c>
      <c r="C189" s="40">
        <v>170703</v>
      </c>
      <c r="D189" s="41">
        <v>456</v>
      </c>
      <c r="E189" s="41">
        <v>9102</v>
      </c>
      <c r="F189" s="42">
        <v>1699660</v>
      </c>
      <c r="G189" s="42">
        <v>1699660</v>
      </c>
      <c r="H189" s="42">
        <v>1699660</v>
      </c>
      <c r="I189" s="42">
        <v>1307419.8</v>
      </c>
      <c r="J189" s="42">
        <v>5377348</v>
      </c>
      <c r="K189" s="42">
        <v>5377348</v>
      </c>
      <c r="L189" s="42">
        <v>5377348</v>
      </c>
      <c r="M189" s="42">
        <v>4893090.0199999996</v>
      </c>
      <c r="N189" s="42">
        <v>0</v>
      </c>
      <c r="O189" s="42">
        <v>7077008</v>
      </c>
      <c r="P189" s="42">
        <v>7077008</v>
      </c>
      <c r="Q189" s="42">
        <v>7077008</v>
      </c>
      <c r="R189" s="42">
        <v>6200509.8200000003</v>
      </c>
      <c r="S189" s="42">
        <v>0</v>
      </c>
    </row>
    <row r="190" spans="1:19" ht="15.75" x14ac:dyDescent="0.2">
      <c r="A190">
        <f t="shared" si="2"/>
        <v>172</v>
      </c>
      <c r="B190" s="39" t="s">
        <v>201</v>
      </c>
      <c r="C190" s="40">
        <v>180000</v>
      </c>
      <c r="D190" s="41"/>
      <c r="E190" s="41">
        <v>9102</v>
      </c>
      <c r="F190" s="42">
        <v>133000</v>
      </c>
      <c r="G190" s="42">
        <v>133000</v>
      </c>
      <c r="H190" s="42">
        <v>133000</v>
      </c>
      <c r="I190" s="42">
        <v>47782.32</v>
      </c>
      <c r="J190" s="42">
        <v>1813190</v>
      </c>
      <c r="K190" s="42">
        <v>1813190</v>
      </c>
      <c r="L190" s="42">
        <v>1813190</v>
      </c>
      <c r="M190" s="42">
        <v>1813190</v>
      </c>
      <c r="N190" s="42">
        <v>0</v>
      </c>
      <c r="O190" s="42">
        <v>1946190</v>
      </c>
      <c r="P190" s="42">
        <v>1946190</v>
      </c>
      <c r="Q190" s="42">
        <v>1946190</v>
      </c>
      <c r="R190" s="42">
        <v>1860972.32</v>
      </c>
      <c r="S190" s="42">
        <v>0</v>
      </c>
    </row>
    <row r="191" spans="1:19" ht="63" x14ac:dyDescent="0.2">
      <c r="A191">
        <f t="shared" si="2"/>
        <v>173</v>
      </c>
      <c r="B191" s="39" t="s">
        <v>202</v>
      </c>
      <c r="C191" s="40">
        <v>180409</v>
      </c>
      <c r="D191" s="41">
        <v>490</v>
      </c>
      <c r="E191" s="41">
        <v>9102</v>
      </c>
      <c r="F191" s="42">
        <v>0</v>
      </c>
      <c r="G191" s="42">
        <v>0</v>
      </c>
      <c r="H191" s="42">
        <v>0</v>
      </c>
      <c r="I191" s="42">
        <v>0</v>
      </c>
      <c r="J191" s="42">
        <v>1813190</v>
      </c>
      <c r="K191" s="42">
        <v>1813190</v>
      </c>
      <c r="L191" s="42">
        <v>1813190</v>
      </c>
      <c r="M191" s="42">
        <v>1813190</v>
      </c>
      <c r="N191" s="42">
        <v>0</v>
      </c>
      <c r="O191" s="42">
        <v>1813190</v>
      </c>
      <c r="P191" s="42">
        <v>1813190</v>
      </c>
      <c r="Q191" s="42">
        <v>1813190</v>
      </c>
      <c r="R191" s="42">
        <v>1813190</v>
      </c>
      <c r="S191" s="42">
        <v>0</v>
      </c>
    </row>
    <row r="192" spans="1:19" ht="15.75" x14ac:dyDescent="0.2">
      <c r="A192">
        <f t="shared" si="2"/>
        <v>174</v>
      </c>
      <c r="B192" s="39" t="s">
        <v>203</v>
      </c>
      <c r="C192" s="40">
        <v>180410</v>
      </c>
      <c r="D192" s="41">
        <v>411</v>
      </c>
      <c r="E192" s="41">
        <v>9102</v>
      </c>
      <c r="F192" s="42">
        <v>133000</v>
      </c>
      <c r="G192" s="42">
        <v>133000</v>
      </c>
      <c r="H192" s="42">
        <v>133000</v>
      </c>
      <c r="I192" s="42">
        <v>47782.32</v>
      </c>
      <c r="J192" s="42">
        <v>0</v>
      </c>
      <c r="K192" s="42">
        <v>0</v>
      </c>
      <c r="L192" s="42">
        <v>0</v>
      </c>
      <c r="M192" s="42">
        <v>0</v>
      </c>
      <c r="N192" s="42">
        <v>0</v>
      </c>
      <c r="O192" s="42">
        <v>133000</v>
      </c>
      <c r="P192" s="42">
        <v>133000</v>
      </c>
      <c r="Q192" s="42">
        <v>133000</v>
      </c>
      <c r="R192" s="42">
        <v>47782.32</v>
      </c>
      <c r="S192" s="42">
        <v>0</v>
      </c>
    </row>
    <row r="193" spans="1:19" ht="31.5" x14ac:dyDescent="0.2">
      <c r="A193">
        <f t="shared" si="2"/>
        <v>175</v>
      </c>
      <c r="B193" s="39" t="s">
        <v>204</v>
      </c>
      <c r="C193" s="40">
        <v>200000</v>
      </c>
      <c r="D193" s="41"/>
      <c r="E193" s="41">
        <v>9102</v>
      </c>
      <c r="F193" s="42">
        <v>51900</v>
      </c>
      <c r="G193" s="42">
        <v>51900</v>
      </c>
      <c r="H193" s="42">
        <v>51900</v>
      </c>
      <c r="I193" s="42">
        <v>14416.2</v>
      </c>
      <c r="J193" s="42">
        <v>0</v>
      </c>
      <c r="K193" s="42">
        <v>0</v>
      </c>
      <c r="L193" s="42">
        <v>0</v>
      </c>
      <c r="M193" s="42">
        <v>0</v>
      </c>
      <c r="N193" s="42">
        <v>0</v>
      </c>
      <c r="O193" s="42">
        <v>51900</v>
      </c>
      <c r="P193" s="42">
        <v>51900</v>
      </c>
      <c r="Q193" s="42">
        <v>51900</v>
      </c>
      <c r="R193" s="42">
        <v>14416.2</v>
      </c>
      <c r="S193" s="42">
        <v>0</v>
      </c>
    </row>
    <row r="194" spans="1:19" ht="15.75" x14ac:dyDescent="0.2">
      <c r="A194">
        <f t="shared" si="2"/>
        <v>176</v>
      </c>
      <c r="B194" s="39" t="s">
        <v>205</v>
      </c>
      <c r="C194" s="40">
        <v>200700</v>
      </c>
      <c r="D194" s="41">
        <v>540</v>
      </c>
      <c r="E194" s="41">
        <v>9102</v>
      </c>
      <c r="F194" s="42">
        <v>51900</v>
      </c>
      <c r="G194" s="42">
        <v>51900</v>
      </c>
      <c r="H194" s="42">
        <v>51900</v>
      </c>
      <c r="I194" s="42">
        <v>14416.2</v>
      </c>
      <c r="J194" s="42">
        <v>0</v>
      </c>
      <c r="K194" s="42">
        <v>0</v>
      </c>
      <c r="L194" s="42">
        <v>0</v>
      </c>
      <c r="M194" s="42">
        <v>0</v>
      </c>
      <c r="N194" s="42">
        <v>0</v>
      </c>
      <c r="O194" s="42">
        <v>51900</v>
      </c>
      <c r="P194" s="42">
        <v>51900</v>
      </c>
      <c r="Q194" s="42">
        <v>51900</v>
      </c>
      <c r="R194" s="42">
        <v>14416.2</v>
      </c>
      <c r="S194" s="42">
        <v>0</v>
      </c>
    </row>
    <row r="195" spans="1:19" ht="31.5" x14ac:dyDescent="0.2">
      <c r="A195">
        <f t="shared" si="2"/>
        <v>177</v>
      </c>
      <c r="B195" s="39" t="s">
        <v>206</v>
      </c>
      <c r="C195" s="40">
        <v>210000</v>
      </c>
      <c r="D195" s="41"/>
      <c r="E195" s="41">
        <v>9102</v>
      </c>
      <c r="F195" s="42">
        <v>137732</v>
      </c>
      <c r="G195" s="42">
        <v>137732</v>
      </c>
      <c r="H195" s="42">
        <v>137732</v>
      </c>
      <c r="I195" s="42">
        <v>53701.67</v>
      </c>
      <c r="J195" s="42">
        <v>0</v>
      </c>
      <c r="K195" s="42">
        <v>0</v>
      </c>
      <c r="L195" s="42">
        <v>0</v>
      </c>
      <c r="M195" s="42">
        <v>0</v>
      </c>
      <c r="N195" s="42">
        <v>0</v>
      </c>
      <c r="O195" s="42">
        <v>137732</v>
      </c>
      <c r="P195" s="42">
        <v>137732</v>
      </c>
      <c r="Q195" s="42">
        <v>137732</v>
      </c>
      <c r="R195" s="42">
        <v>53701.67</v>
      </c>
      <c r="S195" s="42">
        <v>0</v>
      </c>
    </row>
    <row r="196" spans="1:19" ht="47.25" x14ac:dyDescent="0.2">
      <c r="A196">
        <f t="shared" si="2"/>
        <v>178</v>
      </c>
      <c r="B196" s="39" t="s">
        <v>207</v>
      </c>
      <c r="C196" s="40">
        <v>210105</v>
      </c>
      <c r="D196" s="41">
        <v>320</v>
      </c>
      <c r="E196" s="41">
        <v>9102</v>
      </c>
      <c r="F196" s="42">
        <v>137732</v>
      </c>
      <c r="G196" s="42">
        <v>137732</v>
      </c>
      <c r="H196" s="42">
        <v>137732</v>
      </c>
      <c r="I196" s="42">
        <v>53701.67</v>
      </c>
      <c r="J196" s="42">
        <v>0</v>
      </c>
      <c r="K196" s="42">
        <v>0</v>
      </c>
      <c r="L196" s="42">
        <v>0</v>
      </c>
      <c r="M196" s="42">
        <v>0</v>
      </c>
      <c r="N196" s="42">
        <v>0</v>
      </c>
      <c r="O196" s="42">
        <v>137732</v>
      </c>
      <c r="P196" s="42">
        <v>137732</v>
      </c>
      <c r="Q196" s="42">
        <v>137732</v>
      </c>
      <c r="R196" s="42">
        <v>53701.67</v>
      </c>
      <c r="S196" s="42">
        <v>0</v>
      </c>
    </row>
    <row r="197" spans="1:19" ht="15.75" x14ac:dyDescent="0.2">
      <c r="A197">
        <f t="shared" si="2"/>
        <v>179</v>
      </c>
      <c r="B197" s="39" t="s">
        <v>208</v>
      </c>
      <c r="C197" s="40">
        <v>240000</v>
      </c>
      <c r="D197" s="41"/>
      <c r="E197" s="41">
        <v>9102</v>
      </c>
      <c r="F197" s="42">
        <v>0</v>
      </c>
      <c r="G197" s="42">
        <v>0</v>
      </c>
      <c r="H197" s="42">
        <v>0</v>
      </c>
      <c r="I197" s="42">
        <v>0</v>
      </c>
      <c r="J197" s="42">
        <v>2178100</v>
      </c>
      <c r="K197" s="42">
        <v>2178100</v>
      </c>
      <c r="L197" s="42">
        <v>2178100</v>
      </c>
      <c r="M197" s="42">
        <v>2148000</v>
      </c>
      <c r="N197" s="42">
        <v>0</v>
      </c>
      <c r="O197" s="42">
        <v>2178100</v>
      </c>
      <c r="P197" s="42">
        <v>2178100</v>
      </c>
      <c r="Q197" s="42">
        <v>2178100</v>
      </c>
      <c r="R197" s="42">
        <v>2148000</v>
      </c>
      <c r="S197" s="42">
        <v>0</v>
      </c>
    </row>
    <row r="198" spans="1:19" ht="15.75" x14ac:dyDescent="0.2">
      <c r="A198">
        <f t="shared" si="2"/>
        <v>180</v>
      </c>
      <c r="B198" s="39" t="s">
        <v>209</v>
      </c>
      <c r="C198" s="40">
        <v>240602</v>
      </c>
      <c r="D198" s="41">
        <v>512</v>
      </c>
      <c r="E198" s="41">
        <v>9102</v>
      </c>
      <c r="F198" s="42">
        <v>0</v>
      </c>
      <c r="G198" s="42">
        <v>0</v>
      </c>
      <c r="H198" s="42">
        <v>0</v>
      </c>
      <c r="I198" s="42">
        <v>0</v>
      </c>
      <c r="J198" s="42">
        <v>2150000</v>
      </c>
      <c r="K198" s="42">
        <v>2150000</v>
      </c>
      <c r="L198" s="42">
        <v>2150000</v>
      </c>
      <c r="M198" s="42">
        <v>2148000</v>
      </c>
      <c r="N198" s="42">
        <v>0</v>
      </c>
      <c r="O198" s="42">
        <v>2150000</v>
      </c>
      <c r="P198" s="42">
        <v>2150000</v>
      </c>
      <c r="Q198" s="42">
        <v>2150000</v>
      </c>
      <c r="R198" s="42">
        <v>2148000</v>
      </c>
      <c r="S198" s="42">
        <v>0</v>
      </c>
    </row>
    <row r="199" spans="1:19" ht="31.5" x14ac:dyDescent="0.2">
      <c r="A199">
        <f t="shared" si="2"/>
        <v>181</v>
      </c>
      <c r="B199" s="39" t="s">
        <v>210</v>
      </c>
      <c r="C199" s="40">
        <v>240604</v>
      </c>
      <c r="D199" s="41">
        <v>540</v>
      </c>
      <c r="E199" s="41">
        <v>9102</v>
      </c>
      <c r="F199" s="42">
        <v>0</v>
      </c>
      <c r="G199" s="42">
        <v>0</v>
      </c>
      <c r="H199" s="42">
        <v>0</v>
      </c>
      <c r="I199" s="42">
        <v>0</v>
      </c>
      <c r="J199" s="42">
        <v>28100</v>
      </c>
      <c r="K199" s="42">
        <v>28100</v>
      </c>
      <c r="L199" s="42">
        <v>28100</v>
      </c>
      <c r="M199" s="42">
        <v>0</v>
      </c>
      <c r="N199" s="42">
        <v>0</v>
      </c>
      <c r="O199" s="42">
        <v>28100</v>
      </c>
      <c r="P199" s="42">
        <v>28100</v>
      </c>
      <c r="Q199" s="42">
        <v>28100</v>
      </c>
      <c r="R199" s="42">
        <v>0</v>
      </c>
      <c r="S199" s="42">
        <v>0</v>
      </c>
    </row>
    <row r="200" spans="1:19" ht="15.75" x14ac:dyDescent="0.2">
      <c r="A200">
        <f t="shared" si="2"/>
        <v>182</v>
      </c>
      <c r="B200" s="39" t="s">
        <v>211</v>
      </c>
      <c r="C200" s="40">
        <v>250000</v>
      </c>
      <c r="D200" s="41"/>
      <c r="E200" s="41">
        <v>9102</v>
      </c>
      <c r="F200" s="42">
        <v>1739643.17</v>
      </c>
      <c r="G200" s="42">
        <v>1739643.17</v>
      </c>
      <c r="H200" s="42">
        <v>900023</v>
      </c>
      <c r="I200" s="42">
        <v>495239.76</v>
      </c>
      <c r="J200" s="42">
        <v>75990</v>
      </c>
      <c r="K200" s="42">
        <v>75990</v>
      </c>
      <c r="L200" s="42">
        <v>75990</v>
      </c>
      <c r="M200" s="42">
        <v>17000</v>
      </c>
      <c r="N200" s="42">
        <v>0</v>
      </c>
      <c r="O200" s="42">
        <v>1815633.17</v>
      </c>
      <c r="P200" s="42">
        <v>1815633.17</v>
      </c>
      <c r="Q200" s="42">
        <v>976013</v>
      </c>
      <c r="R200" s="42">
        <v>512239.76</v>
      </c>
      <c r="S200" s="42">
        <v>0</v>
      </c>
    </row>
    <row r="201" spans="1:19" ht="15.75" x14ac:dyDescent="0.2">
      <c r="A201">
        <f t="shared" si="2"/>
        <v>183</v>
      </c>
      <c r="B201" s="39" t="s">
        <v>212</v>
      </c>
      <c r="C201" s="40">
        <v>250102</v>
      </c>
      <c r="D201" s="41">
        <v>133</v>
      </c>
      <c r="E201" s="41">
        <v>9102</v>
      </c>
      <c r="F201" s="42">
        <v>839620.17</v>
      </c>
      <c r="G201" s="42">
        <v>839620.17</v>
      </c>
      <c r="H201" s="42">
        <v>0</v>
      </c>
      <c r="I201" s="42">
        <v>0</v>
      </c>
      <c r="J201" s="42">
        <v>0</v>
      </c>
      <c r="K201" s="42">
        <v>0</v>
      </c>
      <c r="L201" s="42">
        <v>0</v>
      </c>
      <c r="M201" s="42">
        <v>0</v>
      </c>
      <c r="N201" s="42">
        <v>0</v>
      </c>
      <c r="O201" s="42">
        <v>839620.17</v>
      </c>
      <c r="P201" s="42">
        <v>839620.17</v>
      </c>
      <c r="Q201" s="42">
        <v>0</v>
      </c>
      <c r="R201" s="42">
        <v>0</v>
      </c>
      <c r="S201" s="42">
        <v>0</v>
      </c>
    </row>
    <row r="202" spans="1:19" ht="15.75" x14ac:dyDescent="0.2">
      <c r="A202">
        <f t="shared" si="2"/>
        <v>184</v>
      </c>
      <c r="B202" s="39" t="s">
        <v>213</v>
      </c>
      <c r="C202" s="40">
        <v>250404</v>
      </c>
      <c r="D202" s="41">
        <v>133</v>
      </c>
      <c r="E202" s="41">
        <v>9102</v>
      </c>
      <c r="F202" s="42">
        <v>900023</v>
      </c>
      <c r="G202" s="42">
        <v>900023</v>
      </c>
      <c r="H202" s="42">
        <v>900023</v>
      </c>
      <c r="I202" s="42">
        <v>495239.76</v>
      </c>
      <c r="J202" s="42">
        <v>75990</v>
      </c>
      <c r="K202" s="42">
        <v>75990</v>
      </c>
      <c r="L202" s="42">
        <v>75990</v>
      </c>
      <c r="M202" s="42">
        <v>17000</v>
      </c>
      <c r="N202" s="42">
        <v>0</v>
      </c>
      <c r="O202" s="42">
        <v>976013</v>
      </c>
      <c r="P202" s="42">
        <v>976013</v>
      </c>
      <c r="Q202" s="42">
        <v>976013</v>
      </c>
      <c r="R202" s="42">
        <v>512239.76</v>
      </c>
      <c r="S202" s="42">
        <v>0</v>
      </c>
    </row>
    <row r="203" spans="1:19" ht="31.5" x14ac:dyDescent="0.2">
      <c r="A203">
        <f t="shared" si="2"/>
        <v>185</v>
      </c>
      <c r="B203" s="39" t="s">
        <v>214</v>
      </c>
      <c r="C203" s="40">
        <v>900201</v>
      </c>
      <c r="D203" s="41"/>
      <c r="E203" s="41">
        <v>9102</v>
      </c>
      <c r="F203" s="42">
        <v>175622629.47</v>
      </c>
      <c r="G203" s="42">
        <v>175622629.47</v>
      </c>
      <c r="H203" s="42">
        <v>174783009.30000001</v>
      </c>
      <c r="I203" s="42">
        <v>153748279.22</v>
      </c>
      <c r="J203" s="42">
        <v>30701058.210000001</v>
      </c>
      <c r="K203" s="42">
        <v>30701058.210000001</v>
      </c>
      <c r="L203" s="42">
        <v>32663518.309999999</v>
      </c>
      <c r="M203" s="42">
        <v>25910153.690000001</v>
      </c>
      <c r="N203" s="42">
        <v>0</v>
      </c>
      <c r="O203" s="42">
        <v>206323687.68000001</v>
      </c>
      <c r="P203" s="42">
        <v>206323687.68000001</v>
      </c>
      <c r="Q203" s="42">
        <v>207446527.61000001</v>
      </c>
      <c r="R203" s="42">
        <v>179658432.91</v>
      </c>
      <c r="S203" s="42">
        <v>0</v>
      </c>
    </row>
    <row r="204" spans="1:19" ht="15.75" x14ac:dyDescent="0.2">
      <c r="A204">
        <f t="shared" si="2"/>
        <v>186</v>
      </c>
      <c r="B204" s="39" t="s">
        <v>215</v>
      </c>
      <c r="C204" s="40">
        <v>250301</v>
      </c>
      <c r="D204" s="41">
        <v>180</v>
      </c>
      <c r="E204" s="41">
        <v>9102</v>
      </c>
      <c r="F204" s="42">
        <v>12584200</v>
      </c>
      <c r="G204" s="42">
        <v>12584200</v>
      </c>
      <c r="H204" s="42">
        <v>0</v>
      </c>
      <c r="I204" s="42">
        <v>12584200</v>
      </c>
      <c r="J204" s="42">
        <v>0</v>
      </c>
      <c r="K204" s="42">
        <v>0</v>
      </c>
      <c r="L204" s="42">
        <v>0</v>
      </c>
      <c r="M204" s="42">
        <v>0</v>
      </c>
      <c r="N204" s="42">
        <v>0</v>
      </c>
      <c r="O204" s="42">
        <v>12584200</v>
      </c>
      <c r="P204" s="42">
        <v>12584200</v>
      </c>
      <c r="Q204" s="42">
        <v>0</v>
      </c>
      <c r="R204" s="42">
        <v>12584200</v>
      </c>
      <c r="S204" s="42">
        <v>0</v>
      </c>
    </row>
    <row r="205" spans="1:19" ht="47.25" x14ac:dyDescent="0.2">
      <c r="A205">
        <f t="shared" si="2"/>
        <v>187</v>
      </c>
      <c r="B205" s="39" t="s">
        <v>216</v>
      </c>
      <c r="C205" s="40">
        <v>250344</v>
      </c>
      <c r="D205" s="41">
        <v>180</v>
      </c>
      <c r="E205" s="41">
        <v>9102</v>
      </c>
      <c r="F205" s="42">
        <v>838500</v>
      </c>
      <c r="G205" s="42">
        <v>838500</v>
      </c>
      <c r="H205" s="42">
        <v>0</v>
      </c>
      <c r="I205" s="42">
        <v>798498.8</v>
      </c>
      <c r="J205" s="42">
        <v>39500</v>
      </c>
      <c r="K205" s="42">
        <v>39500</v>
      </c>
      <c r="L205" s="42">
        <v>0</v>
      </c>
      <c r="M205" s="42">
        <v>39500</v>
      </c>
      <c r="N205" s="42">
        <v>0</v>
      </c>
      <c r="O205" s="42">
        <v>878000</v>
      </c>
      <c r="P205" s="42">
        <v>878000</v>
      </c>
      <c r="Q205" s="42">
        <v>0</v>
      </c>
      <c r="R205" s="42">
        <v>837998.8</v>
      </c>
      <c r="S205" s="42">
        <v>0</v>
      </c>
    </row>
    <row r="206" spans="1:19" ht="31.5" x14ac:dyDescent="0.2">
      <c r="A206">
        <f t="shared" si="2"/>
        <v>188</v>
      </c>
      <c r="B206" s="39" t="s">
        <v>217</v>
      </c>
      <c r="C206" s="40">
        <v>900202</v>
      </c>
      <c r="D206" s="41"/>
      <c r="E206" s="41">
        <v>9102</v>
      </c>
      <c r="F206" s="42">
        <v>189045329.47</v>
      </c>
      <c r="G206" s="42">
        <v>189045329.47</v>
      </c>
      <c r="H206" s="42">
        <v>174783009.30000001</v>
      </c>
      <c r="I206" s="42">
        <v>167130978.02000001</v>
      </c>
      <c r="J206" s="42">
        <v>30740558.210000001</v>
      </c>
      <c r="K206" s="42">
        <v>30740558.210000001</v>
      </c>
      <c r="L206" s="42">
        <v>32663518.309999999</v>
      </c>
      <c r="M206" s="42">
        <v>25949653.690000001</v>
      </c>
      <c r="N206" s="42">
        <v>0</v>
      </c>
      <c r="O206" s="42">
        <v>219785887.68000001</v>
      </c>
      <c r="P206" s="42">
        <v>219785887.68000001</v>
      </c>
      <c r="Q206" s="42">
        <v>207446527.61000001</v>
      </c>
      <c r="R206" s="42">
        <v>193080631.71000001</v>
      </c>
      <c r="S206" s="42">
        <v>0</v>
      </c>
    </row>
    <row r="207" spans="1:19" ht="15.75" x14ac:dyDescent="0.2">
      <c r="A207">
        <f t="shared" si="2"/>
        <v>189</v>
      </c>
      <c r="B207" s="39" t="s">
        <v>218</v>
      </c>
      <c r="C207" s="40">
        <v>250380</v>
      </c>
      <c r="D207" s="41">
        <v>180</v>
      </c>
      <c r="E207" s="41">
        <v>9102</v>
      </c>
      <c r="F207" s="42">
        <v>1552246</v>
      </c>
      <c r="G207" s="42">
        <v>1552246</v>
      </c>
      <c r="H207" s="42">
        <v>0</v>
      </c>
      <c r="I207" s="42">
        <v>1552046</v>
      </c>
      <c r="J207" s="42">
        <v>84293</v>
      </c>
      <c r="K207" s="42">
        <v>84293</v>
      </c>
      <c r="L207" s="42">
        <v>0</v>
      </c>
      <c r="M207" s="42">
        <v>84293</v>
      </c>
      <c r="N207" s="42">
        <v>0</v>
      </c>
      <c r="O207" s="42">
        <v>1636539</v>
      </c>
      <c r="P207" s="42">
        <v>1636539</v>
      </c>
      <c r="Q207" s="42">
        <v>0</v>
      </c>
      <c r="R207" s="42">
        <v>1636339</v>
      </c>
      <c r="S207" s="42">
        <v>0</v>
      </c>
    </row>
    <row r="208" spans="1:19" ht="15.75" x14ac:dyDescent="0.2">
      <c r="A208">
        <f t="shared" si="2"/>
        <v>190</v>
      </c>
      <c r="B208" s="39" t="s">
        <v>127</v>
      </c>
      <c r="C208" s="40">
        <v>900203</v>
      </c>
      <c r="D208" s="41"/>
      <c r="E208" s="41">
        <v>9102</v>
      </c>
      <c r="F208" s="42">
        <v>190597575.47</v>
      </c>
      <c r="G208" s="42">
        <v>190597575.47</v>
      </c>
      <c r="H208" s="42">
        <v>174783009.30000001</v>
      </c>
      <c r="I208" s="42">
        <v>168683024.02000001</v>
      </c>
      <c r="J208" s="42">
        <v>30824851.210000001</v>
      </c>
      <c r="K208" s="42">
        <v>30824851.210000001</v>
      </c>
      <c r="L208" s="42">
        <v>32663518.309999999</v>
      </c>
      <c r="M208" s="42">
        <v>26033946.690000001</v>
      </c>
      <c r="N208" s="42">
        <v>0</v>
      </c>
      <c r="O208" s="42">
        <v>221422426.68000001</v>
      </c>
      <c r="P208" s="42">
        <v>221422426.68000001</v>
      </c>
      <c r="Q208" s="42">
        <v>207446527.61000001</v>
      </c>
      <c r="R208" s="42">
        <v>194716970.71000001</v>
      </c>
      <c r="S208" s="42">
        <v>0</v>
      </c>
    </row>
    <row r="209" spans="1:19" ht="15.75" x14ac:dyDescent="0.2">
      <c r="A209">
        <f t="shared" si="2"/>
        <v>191</v>
      </c>
      <c r="B209" s="39" t="s">
        <v>219</v>
      </c>
      <c r="C209" s="40">
        <v>999995</v>
      </c>
      <c r="D209" s="41"/>
      <c r="E209" s="41" t="s">
        <v>220</v>
      </c>
      <c r="F209" s="42">
        <v>12868593.529999999</v>
      </c>
      <c r="G209" s="42">
        <v>12868593.529999999</v>
      </c>
      <c r="H209" s="42">
        <v>0</v>
      </c>
      <c r="I209" s="42">
        <v>24131270.780000001</v>
      </c>
      <c r="J209" s="42">
        <v>-22171098.210000001</v>
      </c>
      <c r="K209" s="42">
        <v>-22171098.210000001</v>
      </c>
      <c r="L209" s="42">
        <v>0</v>
      </c>
      <c r="M209" s="42">
        <v>-18542682.539999999</v>
      </c>
      <c r="N209" s="42">
        <v>0</v>
      </c>
      <c r="O209" s="42">
        <v>-9302504.6799999997</v>
      </c>
      <c r="P209" s="42">
        <v>-9302504.6799999997</v>
      </c>
      <c r="Q209" s="42">
        <v>0</v>
      </c>
      <c r="R209" s="42">
        <v>5588588.2400000002</v>
      </c>
      <c r="S209" s="42">
        <v>0</v>
      </c>
    </row>
    <row r="210" spans="1:19" ht="15.75" x14ac:dyDescent="0.2">
      <c r="A210">
        <f t="shared" si="2"/>
        <v>192</v>
      </c>
      <c r="B210" s="39" t="s">
        <v>221</v>
      </c>
      <c r="C210" s="40">
        <v>999995</v>
      </c>
      <c r="D210" s="41"/>
      <c r="E210" s="41" t="s">
        <v>222</v>
      </c>
      <c r="F210" s="42">
        <v>0</v>
      </c>
      <c r="G210" s="42">
        <v>0</v>
      </c>
      <c r="H210" s="42">
        <v>0</v>
      </c>
      <c r="I210" s="42">
        <v>25534408.780000001</v>
      </c>
      <c r="J210" s="42">
        <v>0</v>
      </c>
      <c r="K210" s="42">
        <v>0</v>
      </c>
      <c r="L210" s="42">
        <v>0</v>
      </c>
      <c r="M210" s="42">
        <v>-19858389.539999999</v>
      </c>
      <c r="N210" s="42">
        <v>0</v>
      </c>
      <c r="O210" s="42">
        <v>0</v>
      </c>
      <c r="P210" s="42">
        <v>0</v>
      </c>
      <c r="Q210" s="42">
        <v>0</v>
      </c>
      <c r="R210" s="42">
        <v>5676019.2400000002</v>
      </c>
      <c r="S210" s="42">
        <v>0</v>
      </c>
    </row>
    <row r="211" spans="1:19" ht="15.75" x14ac:dyDescent="0.2">
      <c r="A211">
        <f t="shared" si="2"/>
        <v>193</v>
      </c>
      <c r="B211" s="39" t="s">
        <v>223</v>
      </c>
      <c r="C211" s="40">
        <v>999995</v>
      </c>
      <c r="D211" s="41"/>
      <c r="E211" s="41">
        <v>200000</v>
      </c>
      <c r="F211" s="42">
        <v>-12868593.529999999</v>
      </c>
      <c r="G211" s="42">
        <v>-12868593.529999999</v>
      </c>
      <c r="H211" s="42">
        <v>0</v>
      </c>
      <c r="I211" s="42">
        <v>-24131270.780000001</v>
      </c>
      <c r="J211" s="42">
        <v>22171098.210000001</v>
      </c>
      <c r="K211" s="42">
        <v>22171098.210000001</v>
      </c>
      <c r="L211" s="42">
        <v>0</v>
      </c>
      <c r="M211" s="42">
        <v>18542682.539999999</v>
      </c>
      <c r="N211" s="42">
        <v>0</v>
      </c>
      <c r="O211" s="42">
        <v>9302504.6799999997</v>
      </c>
      <c r="P211" s="42">
        <v>9302504.6799999997</v>
      </c>
      <c r="Q211" s="42">
        <v>0</v>
      </c>
      <c r="R211" s="42">
        <v>-5588588.2400000002</v>
      </c>
      <c r="S211" s="42">
        <v>0</v>
      </c>
    </row>
    <row r="212" spans="1:19" ht="15.75" x14ac:dyDescent="0.2">
      <c r="A212">
        <f t="shared" ref="A212:A244" si="3">A211+1</f>
        <v>194</v>
      </c>
      <c r="B212" s="39" t="s">
        <v>224</v>
      </c>
      <c r="C212" s="40">
        <v>999995</v>
      </c>
      <c r="D212" s="41"/>
      <c r="E212" s="41" t="s">
        <v>225</v>
      </c>
      <c r="F212" s="42">
        <v>0</v>
      </c>
      <c r="G212" s="42">
        <v>0</v>
      </c>
      <c r="H212" s="42">
        <v>0</v>
      </c>
      <c r="I212" s="42">
        <v>-25534408.780000001</v>
      </c>
      <c r="J212" s="42">
        <v>0</v>
      </c>
      <c r="K212" s="42">
        <v>0</v>
      </c>
      <c r="L212" s="42">
        <v>0</v>
      </c>
      <c r="M212" s="42">
        <v>19858389.539999999</v>
      </c>
      <c r="N212" s="42">
        <v>0</v>
      </c>
      <c r="O212" s="42">
        <v>0</v>
      </c>
      <c r="P212" s="42">
        <v>0</v>
      </c>
      <c r="Q212" s="42">
        <v>0</v>
      </c>
      <c r="R212" s="42">
        <v>-5676019.2400000002</v>
      </c>
      <c r="S212" s="42">
        <v>0</v>
      </c>
    </row>
    <row r="213" spans="1:19" ht="15.75" x14ac:dyDescent="0.2">
      <c r="A213">
        <f t="shared" si="3"/>
        <v>195</v>
      </c>
      <c r="B213" s="39" t="s">
        <v>226</v>
      </c>
      <c r="C213" s="40">
        <v>999995</v>
      </c>
      <c r="D213" s="41"/>
      <c r="E213" s="41">
        <v>203410</v>
      </c>
      <c r="F213" s="42">
        <v>1336509.55</v>
      </c>
      <c r="G213" s="42">
        <v>1336509.55</v>
      </c>
      <c r="H213" s="42">
        <v>0</v>
      </c>
      <c r="I213" s="42">
        <v>0</v>
      </c>
      <c r="J213" s="42">
        <v>0</v>
      </c>
      <c r="K213" s="42">
        <v>0</v>
      </c>
      <c r="L213" s="42">
        <v>0</v>
      </c>
      <c r="M213" s="42">
        <v>0</v>
      </c>
      <c r="N213" s="42">
        <v>0</v>
      </c>
      <c r="O213" s="42">
        <v>1336509.55</v>
      </c>
      <c r="P213" s="42">
        <v>1336509.55</v>
      </c>
      <c r="Q213" s="42">
        <v>0</v>
      </c>
      <c r="R213" s="42">
        <v>0</v>
      </c>
      <c r="S213" s="42">
        <v>0</v>
      </c>
    </row>
    <row r="214" spans="1:19" ht="15.75" x14ac:dyDescent="0.2">
      <c r="A214">
        <f t="shared" si="3"/>
        <v>196</v>
      </c>
      <c r="B214" s="39" t="s">
        <v>227</v>
      </c>
      <c r="C214" s="40">
        <v>999995</v>
      </c>
      <c r="D214" s="41"/>
      <c r="E214" s="41">
        <v>203420</v>
      </c>
      <c r="F214" s="42">
        <v>-1336509.55</v>
      </c>
      <c r="G214" s="42">
        <v>-1336509.55</v>
      </c>
      <c r="H214" s="42">
        <v>0</v>
      </c>
      <c r="I214" s="42">
        <v>0</v>
      </c>
      <c r="J214" s="42">
        <v>0</v>
      </c>
      <c r="K214" s="42">
        <v>0</v>
      </c>
      <c r="L214" s="42">
        <v>0</v>
      </c>
      <c r="M214" s="42">
        <v>0</v>
      </c>
      <c r="N214" s="42">
        <v>0</v>
      </c>
      <c r="O214" s="42">
        <v>-1336509.55</v>
      </c>
      <c r="P214" s="42">
        <v>-1336509.55</v>
      </c>
      <c r="Q214" s="42">
        <v>0</v>
      </c>
      <c r="R214" s="42">
        <v>0</v>
      </c>
      <c r="S214" s="42">
        <v>0</v>
      </c>
    </row>
    <row r="215" spans="1:19" ht="31.5" x14ac:dyDescent="0.2">
      <c r="A215">
        <f t="shared" si="3"/>
        <v>197</v>
      </c>
      <c r="B215" s="39" t="s">
        <v>228</v>
      </c>
      <c r="C215" s="40">
        <v>999995</v>
      </c>
      <c r="D215" s="41"/>
      <c r="E215" s="41">
        <v>205000</v>
      </c>
      <c r="F215" s="42">
        <v>0</v>
      </c>
      <c r="G215" s="42">
        <v>0</v>
      </c>
      <c r="H215" s="42">
        <v>0</v>
      </c>
      <c r="I215" s="42">
        <v>0</v>
      </c>
      <c r="J215" s="42">
        <v>0</v>
      </c>
      <c r="K215" s="42">
        <v>0</v>
      </c>
      <c r="L215" s="42">
        <v>0</v>
      </c>
      <c r="M215" s="42">
        <v>672364.44</v>
      </c>
      <c r="N215" s="42">
        <v>0</v>
      </c>
      <c r="O215" s="42">
        <v>0</v>
      </c>
      <c r="P215" s="42">
        <v>0</v>
      </c>
      <c r="Q215" s="42">
        <v>0</v>
      </c>
      <c r="R215" s="42">
        <v>672364.44</v>
      </c>
      <c r="S215" s="42">
        <v>0</v>
      </c>
    </row>
    <row r="216" spans="1:19" ht="31.5" x14ac:dyDescent="0.2">
      <c r="A216">
        <f t="shared" si="3"/>
        <v>198</v>
      </c>
      <c r="B216" s="39" t="s">
        <v>229</v>
      </c>
      <c r="C216" s="40">
        <v>999995</v>
      </c>
      <c r="D216" s="41"/>
      <c r="E216" s="41" t="s">
        <v>230</v>
      </c>
      <c r="F216" s="42">
        <v>0</v>
      </c>
      <c r="G216" s="42">
        <v>0</v>
      </c>
      <c r="H216" s="42">
        <v>0</v>
      </c>
      <c r="I216" s="42">
        <v>0</v>
      </c>
      <c r="J216" s="42">
        <v>0</v>
      </c>
      <c r="K216" s="42">
        <v>0</v>
      </c>
      <c r="L216" s="42">
        <v>0</v>
      </c>
      <c r="M216" s="42">
        <v>672364.44</v>
      </c>
      <c r="N216" s="42">
        <v>0</v>
      </c>
      <c r="O216" s="42">
        <v>0</v>
      </c>
      <c r="P216" s="42">
        <v>0</v>
      </c>
      <c r="Q216" s="42">
        <v>0</v>
      </c>
      <c r="R216" s="42">
        <v>672364.44</v>
      </c>
      <c r="S216" s="42">
        <v>0</v>
      </c>
    </row>
    <row r="217" spans="1:19" ht="15.75" x14ac:dyDescent="0.2">
      <c r="A217">
        <f t="shared" si="3"/>
        <v>199</v>
      </c>
      <c r="B217" s="39" t="s">
        <v>231</v>
      </c>
      <c r="C217" s="40">
        <v>999995</v>
      </c>
      <c r="D217" s="41"/>
      <c r="E217" s="41">
        <v>205100</v>
      </c>
      <c r="F217" s="42">
        <v>0</v>
      </c>
      <c r="G217" s="42">
        <v>0</v>
      </c>
      <c r="H217" s="42">
        <v>0</v>
      </c>
      <c r="I217" s="42">
        <v>0</v>
      </c>
      <c r="J217" s="42">
        <v>0</v>
      </c>
      <c r="K217" s="42">
        <v>0</v>
      </c>
      <c r="L217" s="42">
        <v>0</v>
      </c>
      <c r="M217" s="42">
        <v>407018.62</v>
      </c>
      <c r="N217" s="42">
        <v>0</v>
      </c>
      <c r="O217" s="42">
        <v>0</v>
      </c>
      <c r="P217" s="42">
        <v>0</v>
      </c>
      <c r="Q217" s="42">
        <v>0</v>
      </c>
      <c r="R217" s="42">
        <v>407018.62</v>
      </c>
      <c r="S217" s="42">
        <v>0</v>
      </c>
    </row>
    <row r="218" spans="1:19" ht="15.75" x14ac:dyDescent="0.2">
      <c r="A218">
        <f t="shared" si="3"/>
        <v>200</v>
      </c>
      <c r="B218" s="39" t="s">
        <v>232</v>
      </c>
      <c r="C218" s="40">
        <v>999995</v>
      </c>
      <c r="D218" s="41"/>
      <c r="E218" s="41">
        <v>205200</v>
      </c>
      <c r="F218" s="42">
        <v>0</v>
      </c>
      <c r="G218" s="42">
        <v>0</v>
      </c>
      <c r="H218" s="42">
        <v>0</v>
      </c>
      <c r="I218" s="42">
        <v>0</v>
      </c>
      <c r="J218" s="42">
        <v>0</v>
      </c>
      <c r="K218" s="42">
        <v>0</v>
      </c>
      <c r="L218" s="42">
        <v>0</v>
      </c>
      <c r="M218" s="42">
        <v>2671643.5499999998</v>
      </c>
      <c r="N218" s="42">
        <v>0</v>
      </c>
      <c r="O218" s="42">
        <v>0</v>
      </c>
      <c r="P218" s="42">
        <v>0</v>
      </c>
      <c r="Q218" s="42">
        <v>0</v>
      </c>
      <c r="R218" s="42">
        <v>2671643.5499999998</v>
      </c>
      <c r="S218" s="42">
        <v>0</v>
      </c>
    </row>
    <row r="219" spans="1:19" ht="15.75" x14ac:dyDescent="0.2">
      <c r="A219">
        <f t="shared" si="3"/>
        <v>201</v>
      </c>
      <c r="B219" s="39" t="s">
        <v>233</v>
      </c>
      <c r="C219" s="40">
        <v>999995</v>
      </c>
      <c r="D219" s="41"/>
      <c r="E219" s="41">
        <v>205300</v>
      </c>
      <c r="F219" s="42">
        <v>0</v>
      </c>
      <c r="G219" s="42">
        <v>0</v>
      </c>
      <c r="H219" s="42">
        <v>0</v>
      </c>
      <c r="I219" s="42">
        <v>0</v>
      </c>
      <c r="J219" s="42">
        <v>0</v>
      </c>
      <c r="K219" s="42">
        <v>0</v>
      </c>
      <c r="L219" s="42">
        <v>0</v>
      </c>
      <c r="M219" s="42">
        <v>2936989.37</v>
      </c>
      <c r="N219" s="42">
        <v>0</v>
      </c>
      <c r="O219" s="42">
        <v>0</v>
      </c>
      <c r="P219" s="42">
        <v>0</v>
      </c>
      <c r="Q219" s="42">
        <v>0</v>
      </c>
      <c r="R219" s="42">
        <v>2936989.37</v>
      </c>
      <c r="S219" s="42">
        <v>0</v>
      </c>
    </row>
    <row r="220" spans="1:19" ht="15.75" x14ac:dyDescent="0.2">
      <c r="A220">
        <f t="shared" si="3"/>
        <v>202</v>
      </c>
      <c r="B220" s="39" t="s">
        <v>234</v>
      </c>
      <c r="C220" s="40">
        <v>999995</v>
      </c>
      <c r="D220" s="41"/>
      <c r="E220" s="41" t="s">
        <v>235</v>
      </c>
      <c r="F220" s="42">
        <v>0</v>
      </c>
      <c r="G220" s="42">
        <v>0</v>
      </c>
      <c r="H220" s="42">
        <v>0</v>
      </c>
      <c r="I220" s="42">
        <v>0</v>
      </c>
      <c r="J220" s="42">
        <v>0</v>
      </c>
      <c r="K220" s="42">
        <v>0</v>
      </c>
      <c r="L220" s="42">
        <v>0</v>
      </c>
      <c r="M220" s="42">
        <v>2936989.37</v>
      </c>
      <c r="N220" s="42">
        <v>0</v>
      </c>
      <c r="O220" s="42">
        <v>0</v>
      </c>
      <c r="P220" s="42">
        <v>0</v>
      </c>
      <c r="Q220" s="42">
        <v>0</v>
      </c>
      <c r="R220" s="42">
        <v>2936989.37</v>
      </c>
      <c r="S220" s="42">
        <v>0</v>
      </c>
    </row>
    <row r="221" spans="1:19" ht="15.75" x14ac:dyDescent="0.2">
      <c r="A221">
        <f t="shared" si="3"/>
        <v>203</v>
      </c>
      <c r="B221" s="39" t="s">
        <v>233</v>
      </c>
      <c r="C221" s="40">
        <v>999995</v>
      </c>
      <c r="D221" s="41"/>
      <c r="E221" s="41">
        <v>205340</v>
      </c>
      <c r="F221" s="42">
        <v>0</v>
      </c>
      <c r="G221" s="42">
        <v>0</v>
      </c>
      <c r="H221" s="42">
        <v>0</v>
      </c>
      <c r="I221" s="42">
        <v>0</v>
      </c>
      <c r="J221" s="42">
        <v>0</v>
      </c>
      <c r="K221" s="42">
        <v>0</v>
      </c>
      <c r="L221" s="42">
        <v>0</v>
      </c>
      <c r="M221" s="42">
        <v>2936989.37</v>
      </c>
      <c r="N221" s="42">
        <v>0</v>
      </c>
      <c r="O221" s="42">
        <v>0</v>
      </c>
      <c r="P221" s="42">
        <v>0</v>
      </c>
      <c r="Q221" s="42">
        <v>0</v>
      </c>
      <c r="R221" s="42">
        <v>2936989.37</v>
      </c>
      <c r="S221" s="42">
        <v>0</v>
      </c>
    </row>
    <row r="222" spans="1:19" ht="15.75" x14ac:dyDescent="0.2">
      <c r="A222">
        <f t="shared" si="3"/>
        <v>204</v>
      </c>
      <c r="B222" s="39" t="s">
        <v>234</v>
      </c>
      <c r="C222" s="40">
        <v>999995</v>
      </c>
      <c r="D222" s="41"/>
      <c r="E222" s="41" t="s">
        <v>236</v>
      </c>
      <c r="F222" s="42">
        <v>0</v>
      </c>
      <c r="G222" s="42">
        <v>0</v>
      </c>
      <c r="H222" s="42">
        <v>0</v>
      </c>
      <c r="I222" s="42">
        <v>0</v>
      </c>
      <c r="J222" s="42">
        <v>0</v>
      </c>
      <c r="K222" s="42">
        <v>0</v>
      </c>
      <c r="L222" s="42">
        <v>0</v>
      </c>
      <c r="M222" s="42">
        <v>2936989.37</v>
      </c>
      <c r="N222" s="42">
        <v>0</v>
      </c>
      <c r="O222" s="42">
        <v>0</v>
      </c>
      <c r="P222" s="42">
        <v>0</v>
      </c>
      <c r="Q222" s="42">
        <v>0</v>
      </c>
      <c r="R222" s="42">
        <v>2936989.37</v>
      </c>
      <c r="S222" s="42">
        <v>0</v>
      </c>
    </row>
    <row r="223" spans="1:19" ht="31.5" x14ac:dyDescent="0.2">
      <c r="A223">
        <f t="shared" si="3"/>
        <v>205</v>
      </c>
      <c r="B223" s="39" t="s">
        <v>237</v>
      </c>
      <c r="C223" s="40">
        <v>999995</v>
      </c>
      <c r="D223" s="41"/>
      <c r="E223" s="41">
        <v>208000</v>
      </c>
      <c r="F223" s="42">
        <v>-12868593.529999999</v>
      </c>
      <c r="G223" s="42">
        <v>-12868593.529999999</v>
      </c>
      <c r="H223" s="42">
        <v>0</v>
      </c>
      <c r="I223" s="42">
        <v>-24131270.780000001</v>
      </c>
      <c r="J223" s="42">
        <v>22171098.210000001</v>
      </c>
      <c r="K223" s="42">
        <v>22171098.210000001</v>
      </c>
      <c r="L223" s="42">
        <v>0</v>
      </c>
      <c r="M223" s="42">
        <v>17870318.100000001</v>
      </c>
      <c r="N223" s="42">
        <v>0</v>
      </c>
      <c r="O223" s="42">
        <v>9302504.6799999997</v>
      </c>
      <c r="P223" s="42">
        <v>9302504.6799999997</v>
      </c>
      <c r="Q223" s="42">
        <v>0</v>
      </c>
      <c r="R223" s="42">
        <v>-6260952.6799999997</v>
      </c>
      <c r="S223" s="42">
        <v>0</v>
      </c>
    </row>
    <row r="224" spans="1:19" ht="31.5" x14ac:dyDescent="0.2">
      <c r="A224">
        <f t="shared" si="3"/>
        <v>206</v>
      </c>
      <c r="B224" s="39" t="s">
        <v>238</v>
      </c>
      <c r="C224" s="40">
        <v>999995</v>
      </c>
      <c r="D224" s="41"/>
      <c r="E224" s="41" t="s">
        <v>239</v>
      </c>
      <c r="F224" s="42">
        <v>0</v>
      </c>
      <c r="G224" s="42">
        <v>0</v>
      </c>
      <c r="H224" s="42">
        <v>0</v>
      </c>
      <c r="I224" s="42">
        <v>-25534408.780000001</v>
      </c>
      <c r="J224" s="42">
        <v>0</v>
      </c>
      <c r="K224" s="42">
        <v>0</v>
      </c>
      <c r="L224" s="42">
        <v>0</v>
      </c>
      <c r="M224" s="42">
        <v>19186025.100000001</v>
      </c>
      <c r="N224" s="42">
        <v>0</v>
      </c>
      <c r="O224" s="42">
        <v>0</v>
      </c>
      <c r="P224" s="42">
        <v>0</v>
      </c>
      <c r="Q224" s="42">
        <v>0</v>
      </c>
      <c r="R224" s="42">
        <v>-6348383.6799999997</v>
      </c>
      <c r="S224" s="42">
        <v>0</v>
      </c>
    </row>
    <row r="225" spans="1:19" ht="15.75" x14ac:dyDescent="0.2">
      <c r="A225">
        <f t="shared" si="3"/>
        <v>207</v>
      </c>
      <c r="B225" s="39" t="s">
        <v>231</v>
      </c>
      <c r="C225" s="40">
        <v>999995</v>
      </c>
      <c r="D225" s="41"/>
      <c r="E225" s="41">
        <v>208100</v>
      </c>
      <c r="F225" s="42">
        <v>7403098.8899999997</v>
      </c>
      <c r="G225" s="42">
        <v>7403098.8899999997</v>
      </c>
      <c r="H225" s="42">
        <v>0</v>
      </c>
      <c r="I225" s="42">
        <v>7403098.8899999997</v>
      </c>
      <c r="J225" s="42">
        <v>2247897.16</v>
      </c>
      <c r="K225" s="42">
        <v>2247897.16</v>
      </c>
      <c r="L225" s="42">
        <v>0</v>
      </c>
      <c r="M225" s="42">
        <v>2247897.16</v>
      </c>
      <c r="N225" s="42">
        <v>0</v>
      </c>
      <c r="O225" s="42">
        <v>9650996.0500000007</v>
      </c>
      <c r="P225" s="42">
        <v>9650996.0500000007</v>
      </c>
      <c r="Q225" s="42">
        <v>0</v>
      </c>
      <c r="R225" s="42">
        <v>9650996.0500000007</v>
      </c>
      <c r="S225" s="42">
        <v>0</v>
      </c>
    </row>
    <row r="226" spans="1:19" ht="15.75" x14ac:dyDescent="0.2">
      <c r="A226">
        <f t="shared" si="3"/>
        <v>208</v>
      </c>
      <c r="B226" s="39" t="s">
        <v>232</v>
      </c>
      <c r="C226" s="40">
        <v>999995</v>
      </c>
      <c r="D226" s="41"/>
      <c r="E226" s="41">
        <v>208200</v>
      </c>
      <c r="F226" s="42">
        <v>200371.77</v>
      </c>
      <c r="G226" s="42">
        <v>200371.77</v>
      </c>
      <c r="H226" s="42">
        <v>0</v>
      </c>
      <c r="I226" s="42">
        <v>14518542.15</v>
      </c>
      <c r="J226" s="42">
        <v>148119.6</v>
      </c>
      <c r="K226" s="42">
        <v>148119.6</v>
      </c>
      <c r="L226" s="42">
        <v>0</v>
      </c>
      <c r="M226" s="42">
        <v>1393406.58</v>
      </c>
      <c r="N226" s="42">
        <v>0</v>
      </c>
      <c r="O226" s="42">
        <v>348491.37</v>
      </c>
      <c r="P226" s="42">
        <v>348491.37</v>
      </c>
      <c r="Q226" s="42">
        <v>0</v>
      </c>
      <c r="R226" s="42">
        <v>15911948.73</v>
      </c>
      <c r="S226" s="42">
        <v>0</v>
      </c>
    </row>
    <row r="227" spans="1:19" ht="15.75" x14ac:dyDescent="0.2">
      <c r="A227">
        <f t="shared" si="3"/>
        <v>209</v>
      </c>
      <c r="B227" s="39" t="s">
        <v>234</v>
      </c>
      <c r="C227" s="40">
        <v>999995</v>
      </c>
      <c r="D227" s="41"/>
      <c r="E227" s="41" t="s">
        <v>240</v>
      </c>
      <c r="F227" s="42">
        <v>0</v>
      </c>
      <c r="G227" s="42">
        <v>0</v>
      </c>
      <c r="H227" s="42">
        <v>0</v>
      </c>
      <c r="I227" s="42">
        <v>-1403138</v>
      </c>
      <c r="J227" s="42">
        <v>0</v>
      </c>
      <c r="K227" s="42">
        <v>0</v>
      </c>
      <c r="L227" s="42">
        <v>0</v>
      </c>
      <c r="M227" s="42">
        <v>1315707</v>
      </c>
      <c r="N227" s="42">
        <v>0</v>
      </c>
      <c r="O227" s="42">
        <v>0</v>
      </c>
      <c r="P227" s="42">
        <v>0</v>
      </c>
      <c r="Q227" s="42">
        <v>0</v>
      </c>
      <c r="R227" s="42">
        <v>-87431</v>
      </c>
      <c r="S227" s="42">
        <v>0</v>
      </c>
    </row>
    <row r="228" spans="1:19" ht="15.75" x14ac:dyDescent="0.2">
      <c r="A228">
        <f t="shared" si="3"/>
        <v>210</v>
      </c>
      <c r="B228" s="39" t="s">
        <v>234</v>
      </c>
      <c r="C228" s="40">
        <v>999995</v>
      </c>
      <c r="D228" s="41"/>
      <c r="E228" s="41" t="s">
        <v>241</v>
      </c>
      <c r="F228" s="42">
        <v>0</v>
      </c>
      <c r="G228" s="42">
        <v>0</v>
      </c>
      <c r="H228" s="42">
        <v>0</v>
      </c>
      <c r="I228" s="42">
        <v>-1403138</v>
      </c>
      <c r="J228" s="42">
        <v>0</v>
      </c>
      <c r="K228" s="42">
        <v>0</v>
      </c>
      <c r="L228" s="42">
        <v>0</v>
      </c>
      <c r="M228" s="42">
        <v>1315707</v>
      </c>
      <c r="N228" s="42">
        <v>0</v>
      </c>
      <c r="O228" s="42">
        <v>0</v>
      </c>
      <c r="P228" s="42">
        <v>0</v>
      </c>
      <c r="Q228" s="42">
        <v>0</v>
      </c>
      <c r="R228" s="42">
        <v>-87431</v>
      </c>
      <c r="S228" s="42">
        <v>0</v>
      </c>
    </row>
    <row r="229" spans="1:19" ht="47.25" x14ac:dyDescent="0.2">
      <c r="A229">
        <f t="shared" si="3"/>
        <v>211</v>
      </c>
      <c r="B229" s="39" t="s">
        <v>242</v>
      </c>
      <c r="C229" s="40">
        <v>999995</v>
      </c>
      <c r="D229" s="41"/>
      <c r="E229" s="41">
        <v>208400</v>
      </c>
      <c r="F229" s="42">
        <v>-20071320.649999999</v>
      </c>
      <c r="G229" s="42">
        <v>-20071320.649999999</v>
      </c>
      <c r="H229" s="42">
        <v>0</v>
      </c>
      <c r="I229" s="42">
        <v>-17015827.52</v>
      </c>
      <c r="J229" s="42">
        <v>20071320.649999999</v>
      </c>
      <c r="K229" s="42">
        <v>20071320.649999999</v>
      </c>
      <c r="L229" s="42">
        <v>0</v>
      </c>
      <c r="M229" s="42">
        <v>17015827.52</v>
      </c>
      <c r="N229" s="42">
        <v>0</v>
      </c>
      <c r="O229" s="42">
        <v>0</v>
      </c>
      <c r="P229" s="42">
        <v>0</v>
      </c>
      <c r="Q229" s="42">
        <v>0</v>
      </c>
      <c r="R229" s="42">
        <v>0</v>
      </c>
      <c r="S229" s="42">
        <v>0</v>
      </c>
    </row>
    <row r="230" spans="1:19" ht="31.5" x14ac:dyDescent="0.2">
      <c r="A230">
        <f t="shared" si="3"/>
        <v>212</v>
      </c>
      <c r="B230" s="39" t="s">
        <v>243</v>
      </c>
      <c r="C230" s="40">
        <v>999995</v>
      </c>
      <c r="D230" s="41"/>
      <c r="E230" s="41">
        <v>900230</v>
      </c>
      <c r="F230" s="42">
        <v>-12868593.529999999</v>
      </c>
      <c r="G230" s="42">
        <v>-12868593.529999999</v>
      </c>
      <c r="H230" s="42">
        <v>0</v>
      </c>
      <c r="I230" s="42">
        <v>-24131270.780000001</v>
      </c>
      <c r="J230" s="42">
        <v>22171098.210000001</v>
      </c>
      <c r="K230" s="42">
        <v>22171098.210000001</v>
      </c>
      <c r="L230" s="42">
        <v>0</v>
      </c>
      <c r="M230" s="42">
        <v>18542682.539999999</v>
      </c>
      <c r="N230" s="42">
        <v>0</v>
      </c>
      <c r="O230" s="42">
        <v>9302504.6799999997</v>
      </c>
      <c r="P230" s="42">
        <v>9302504.6799999997</v>
      </c>
      <c r="Q230" s="42">
        <v>0</v>
      </c>
      <c r="R230" s="42">
        <v>-5588588.2400000002</v>
      </c>
      <c r="S230" s="42">
        <v>0</v>
      </c>
    </row>
    <row r="231" spans="1:19" ht="31.5" x14ac:dyDescent="0.2">
      <c r="A231">
        <f t="shared" si="3"/>
        <v>213</v>
      </c>
      <c r="B231" s="39" t="s">
        <v>244</v>
      </c>
      <c r="C231" s="40">
        <v>999995</v>
      </c>
      <c r="D231" s="41"/>
      <c r="E231" s="41">
        <v>900231</v>
      </c>
      <c r="F231" s="42">
        <v>0</v>
      </c>
      <c r="G231" s="42">
        <v>0</v>
      </c>
      <c r="H231" s="42">
        <v>0</v>
      </c>
      <c r="I231" s="42">
        <v>-25534408.780000001</v>
      </c>
      <c r="J231" s="42">
        <v>0</v>
      </c>
      <c r="K231" s="42">
        <v>0</v>
      </c>
      <c r="L231" s="42">
        <v>0</v>
      </c>
      <c r="M231" s="42">
        <v>19858389.539999999</v>
      </c>
      <c r="N231" s="42">
        <v>0</v>
      </c>
      <c r="O231" s="42">
        <v>0</v>
      </c>
      <c r="P231" s="42">
        <v>0</v>
      </c>
      <c r="Q231" s="42">
        <v>0</v>
      </c>
      <c r="R231" s="42">
        <v>-5676019.2400000002</v>
      </c>
      <c r="S231" s="42">
        <v>0</v>
      </c>
    </row>
    <row r="232" spans="1:19" ht="15.75" x14ac:dyDescent="0.2">
      <c r="A232">
        <f t="shared" si="3"/>
        <v>214</v>
      </c>
      <c r="B232" s="39" t="s">
        <v>245</v>
      </c>
      <c r="C232" s="40">
        <v>999995</v>
      </c>
      <c r="D232" s="41"/>
      <c r="E232" s="41">
        <v>600000</v>
      </c>
      <c r="F232" s="42">
        <v>-12868593.529999999</v>
      </c>
      <c r="G232" s="42">
        <v>-12868593.529999999</v>
      </c>
      <c r="H232" s="42">
        <v>0</v>
      </c>
      <c r="I232" s="42">
        <v>-24131270.780000001</v>
      </c>
      <c r="J232" s="42">
        <v>22171098.210000001</v>
      </c>
      <c r="K232" s="42">
        <v>22171098.210000001</v>
      </c>
      <c r="L232" s="42">
        <v>0</v>
      </c>
      <c r="M232" s="42">
        <v>18542682.539999999</v>
      </c>
      <c r="N232" s="42">
        <v>0</v>
      </c>
      <c r="O232" s="42">
        <v>9302504.6799999997</v>
      </c>
      <c r="P232" s="42">
        <v>9302504.6799999997</v>
      </c>
      <c r="Q232" s="42">
        <v>0</v>
      </c>
      <c r="R232" s="42">
        <v>-5588588.2400000002</v>
      </c>
      <c r="S232" s="42">
        <v>0</v>
      </c>
    </row>
    <row r="233" spans="1:19" ht="15.75" x14ac:dyDescent="0.2">
      <c r="A233">
        <f t="shared" si="3"/>
        <v>215</v>
      </c>
      <c r="B233" s="39" t="s">
        <v>246</v>
      </c>
      <c r="C233" s="40">
        <v>999995</v>
      </c>
      <c r="D233" s="41"/>
      <c r="E233" s="41" t="s">
        <v>247</v>
      </c>
      <c r="F233" s="42">
        <v>0</v>
      </c>
      <c r="G233" s="42">
        <v>0</v>
      </c>
      <c r="H233" s="42">
        <v>0</v>
      </c>
      <c r="I233" s="42">
        <v>-25534408.780000001</v>
      </c>
      <c r="J233" s="42">
        <v>0</v>
      </c>
      <c r="K233" s="42">
        <v>0</v>
      </c>
      <c r="L233" s="42">
        <v>0</v>
      </c>
      <c r="M233" s="42">
        <v>19858389.539999999</v>
      </c>
      <c r="N233" s="42">
        <v>0</v>
      </c>
      <c r="O233" s="42">
        <v>0</v>
      </c>
      <c r="P233" s="42">
        <v>0</v>
      </c>
      <c r="Q233" s="42">
        <v>0</v>
      </c>
      <c r="R233" s="42">
        <v>-5676019.2400000002</v>
      </c>
      <c r="S233" s="42">
        <v>0</v>
      </c>
    </row>
    <row r="234" spans="1:19" ht="15.75" x14ac:dyDescent="0.2">
      <c r="A234">
        <f t="shared" si="3"/>
        <v>216</v>
      </c>
      <c r="B234" s="39" t="s">
        <v>248</v>
      </c>
      <c r="C234" s="40">
        <v>999995</v>
      </c>
      <c r="D234" s="41"/>
      <c r="E234" s="41">
        <v>602000</v>
      </c>
      <c r="F234" s="42">
        <v>-12868593.529999999</v>
      </c>
      <c r="G234" s="42">
        <v>-12868593.529999999</v>
      </c>
      <c r="H234" s="42">
        <v>0</v>
      </c>
      <c r="I234" s="42">
        <v>-24131270.780000001</v>
      </c>
      <c r="J234" s="42">
        <v>22171098.210000001</v>
      </c>
      <c r="K234" s="42">
        <v>22171098.210000001</v>
      </c>
      <c r="L234" s="42">
        <v>0</v>
      </c>
      <c r="M234" s="42">
        <v>18542682.539999999</v>
      </c>
      <c r="N234" s="42">
        <v>0</v>
      </c>
      <c r="O234" s="42">
        <v>9302504.6799999997</v>
      </c>
      <c r="P234" s="42">
        <v>9302504.6799999997</v>
      </c>
      <c r="Q234" s="42">
        <v>0</v>
      </c>
      <c r="R234" s="42">
        <v>-5588588.2400000002</v>
      </c>
      <c r="S234" s="42">
        <v>0</v>
      </c>
    </row>
    <row r="235" spans="1:19" ht="15.75" x14ac:dyDescent="0.2">
      <c r="A235">
        <f t="shared" si="3"/>
        <v>217</v>
      </c>
      <c r="B235" s="39" t="s">
        <v>249</v>
      </c>
      <c r="C235" s="40">
        <v>999995</v>
      </c>
      <c r="D235" s="41"/>
      <c r="E235" s="41" t="s">
        <v>250</v>
      </c>
      <c r="F235" s="42">
        <v>0</v>
      </c>
      <c r="G235" s="42">
        <v>0</v>
      </c>
      <c r="H235" s="42">
        <v>0</v>
      </c>
      <c r="I235" s="42">
        <v>-25534408.780000001</v>
      </c>
      <c r="J235" s="42">
        <v>0</v>
      </c>
      <c r="K235" s="42">
        <v>0</v>
      </c>
      <c r="L235" s="42">
        <v>0</v>
      </c>
      <c r="M235" s="42">
        <v>19858389.539999999</v>
      </c>
      <c r="N235" s="42">
        <v>0</v>
      </c>
      <c r="O235" s="42">
        <v>0</v>
      </c>
      <c r="P235" s="42">
        <v>0</v>
      </c>
      <c r="Q235" s="42">
        <v>0</v>
      </c>
      <c r="R235" s="42">
        <v>-5676019.2400000002</v>
      </c>
      <c r="S235" s="42">
        <v>0</v>
      </c>
    </row>
    <row r="236" spans="1:19" ht="15.75" x14ac:dyDescent="0.2">
      <c r="A236">
        <f t="shared" si="3"/>
        <v>218</v>
      </c>
      <c r="B236" s="39" t="s">
        <v>231</v>
      </c>
      <c r="C236" s="40">
        <v>999995</v>
      </c>
      <c r="D236" s="41"/>
      <c r="E236" s="41">
        <v>602100</v>
      </c>
      <c r="F236" s="42">
        <v>7403098.8899999997</v>
      </c>
      <c r="G236" s="42">
        <v>7403098.8899999997</v>
      </c>
      <c r="H236" s="42">
        <v>0</v>
      </c>
      <c r="I236" s="42">
        <v>7403098.8899999997</v>
      </c>
      <c r="J236" s="42">
        <v>2247897.16</v>
      </c>
      <c r="K236" s="42">
        <v>2247897.16</v>
      </c>
      <c r="L236" s="42">
        <v>0</v>
      </c>
      <c r="M236" s="42">
        <v>2654915.7799999998</v>
      </c>
      <c r="N236" s="42">
        <v>0</v>
      </c>
      <c r="O236" s="42">
        <v>9650996.0500000007</v>
      </c>
      <c r="P236" s="42">
        <v>9650996.0500000007</v>
      </c>
      <c r="Q236" s="42">
        <v>0</v>
      </c>
      <c r="R236" s="42">
        <v>10058014.67</v>
      </c>
      <c r="S236" s="42">
        <v>0</v>
      </c>
    </row>
    <row r="237" spans="1:19" ht="15.75" x14ac:dyDescent="0.2">
      <c r="A237">
        <f t="shared" si="3"/>
        <v>219</v>
      </c>
      <c r="B237" s="39" t="s">
        <v>232</v>
      </c>
      <c r="C237" s="40">
        <v>999995</v>
      </c>
      <c r="D237" s="41"/>
      <c r="E237" s="41">
        <v>602200</v>
      </c>
      <c r="F237" s="42">
        <v>200371.77</v>
      </c>
      <c r="G237" s="42">
        <v>200371.77</v>
      </c>
      <c r="H237" s="42">
        <v>0</v>
      </c>
      <c r="I237" s="42">
        <v>14518542.15</v>
      </c>
      <c r="J237" s="42">
        <v>148119.6</v>
      </c>
      <c r="K237" s="42">
        <v>148119.6</v>
      </c>
      <c r="L237" s="42">
        <v>0</v>
      </c>
      <c r="M237" s="42">
        <v>4065050.13</v>
      </c>
      <c r="N237" s="42">
        <v>0</v>
      </c>
      <c r="O237" s="42">
        <v>348491.37</v>
      </c>
      <c r="P237" s="42">
        <v>348491.37</v>
      </c>
      <c r="Q237" s="42">
        <v>0</v>
      </c>
      <c r="R237" s="42">
        <v>18583592.280000001</v>
      </c>
      <c r="S237" s="42">
        <v>0</v>
      </c>
    </row>
    <row r="238" spans="1:19" ht="15.75" x14ac:dyDescent="0.2">
      <c r="A238">
        <f t="shared" si="3"/>
        <v>220</v>
      </c>
      <c r="B238" s="39" t="s">
        <v>233</v>
      </c>
      <c r="C238" s="40">
        <v>999995</v>
      </c>
      <c r="D238" s="41"/>
      <c r="E238" s="41">
        <v>602300</v>
      </c>
      <c r="F238" s="42">
        <v>0</v>
      </c>
      <c r="G238" s="42">
        <v>0</v>
      </c>
      <c r="H238" s="42">
        <v>0</v>
      </c>
      <c r="I238" s="42">
        <v>0</v>
      </c>
      <c r="J238" s="42">
        <v>0</v>
      </c>
      <c r="K238" s="42">
        <v>0</v>
      </c>
      <c r="L238" s="42">
        <v>0</v>
      </c>
      <c r="M238" s="42">
        <v>2936989.37</v>
      </c>
      <c r="N238" s="42">
        <v>0</v>
      </c>
      <c r="O238" s="42">
        <v>0</v>
      </c>
      <c r="P238" s="42">
        <v>0</v>
      </c>
      <c r="Q238" s="42">
        <v>0</v>
      </c>
      <c r="R238" s="42">
        <v>2936989.37</v>
      </c>
      <c r="S238" s="42">
        <v>0</v>
      </c>
    </row>
    <row r="239" spans="1:19" ht="15.75" x14ac:dyDescent="0.2">
      <c r="A239">
        <f t="shared" si="3"/>
        <v>221</v>
      </c>
      <c r="B239" s="39" t="s">
        <v>234</v>
      </c>
      <c r="C239" s="40">
        <v>999995</v>
      </c>
      <c r="D239" s="41"/>
      <c r="E239" s="41" t="s">
        <v>251</v>
      </c>
      <c r="F239" s="42">
        <v>0</v>
      </c>
      <c r="G239" s="42">
        <v>0</v>
      </c>
      <c r="H239" s="42">
        <v>0</v>
      </c>
      <c r="I239" s="42">
        <v>-1403138</v>
      </c>
      <c r="J239" s="42">
        <v>0</v>
      </c>
      <c r="K239" s="42">
        <v>0</v>
      </c>
      <c r="L239" s="42">
        <v>0</v>
      </c>
      <c r="M239" s="42">
        <v>4252696.37</v>
      </c>
      <c r="N239" s="42">
        <v>0</v>
      </c>
      <c r="O239" s="42">
        <v>0</v>
      </c>
      <c r="P239" s="42">
        <v>0</v>
      </c>
      <c r="Q239" s="42">
        <v>0</v>
      </c>
      <c r="R239" s="42">
        <v>2849558.37</v>
      </c>
      <c r="S239" s="42">
        <v>0</v>
      </c>
    </row>
    <row r="240" spans="1:19" ht="15.75" x14ac:dyDescent="0.2">
      <c r="A240">
        <f t="shared" si="3"/>
        <v>222</v>
      </c>
      <c r="B240" s="39" t="s">
        <v>233</v>
      </c>
      <c r="C240" s="40">
        <v>999995</v>
      </c>
      <c r="D240" s="41"/>
      <c r="E240" s="41">
        <v>602304</v>
      </c>
      <c r="F240" s="42">
        <v>0</v>
      </c>
      <c r="G240" s="42">
        <v>0</v>
      </c>
      <c r="H240" s="42">
        <v>0</v>
      </c>
      <c r="I240" s="42">
        <v>0</v>
      </c>
      <c r="J240" s="42">
        <v>0</v>
      </c>
      <c r="K240" s="42">
        <v>0</v>
      </c>
      <c r="L240" s="42">
        <v>0</v>
      </c>
      <c r="M240" s="42">
        <v>2936989.37</v>
      </c>
      <c r="N240" s="42">
        <v>0</v>
      </c>
      <c r="O240" s="42">
        <v>0</v>
      </c>
      <c r="P240" s="42">
        <v>0</v>
      </c>
      <c r="Q240" s="42">
        <v>0</v>
      </c>
      <c r="R240" s="42">
        <v>2936989.37</v>
      </c>
      <c r="S240" s="42">
        <v>0</v>
      </c>
    </row>
    <row r="241" spans="1:19" ht="15.75" x14ac:dyDescent="0.2">
      <c r="A241">
        <f t="shared" si="3"/>
        <v>223</v>
      </c>
      <c r="B241" s="39" t="s">
        <v>234</v>
      </c>
      <c r="C241" s="40">
        <v>999995</v>
      </c>
      <c r="D241" s="41"/>
      <c r="E241" s="41" t="s">
        <v>252</v>
      </c>
      <c r="F241" s="42">
        <v>0</v>
      </c>
      <c r="G241" s="42">
        <v>0</v>
      </c>
      <c r="H241" s="42">
        <v>0</v>
      </c>
      <c r="I241" s="42">
        <v>-1403138</v>
      </c>
      <c r="J241" s="42">
        <v>0</v>
      </c>
      <c r="K241" s="42">
        <v>0</v>
      </c>
      <c r="L241" s="42">
        <v>0</v>
      </c>
      <c r="M241" s="42">
        <v>4252696.37</v>
      </c>
      <c r="N241" s="42">
        <v>0</v>
      </c>
      <c r="O241" s="42">
        <v>0</v>
      </c>
      <c r="P241" s="42">
        <v>0</v>
      </c>
      <c r="Q241" s="42">
        <v>0</v>
      </c>
      <c r="R241" s="42">
        <v>2849558.37</v>
      </c>
      <c r="S241" s="42">
        <v>0</v>
      </c>
    </row>
    <row r="242" spans="1:19" ht="47.25" x14ac:dyDescent="0.2">
      <c r="A242">
        <f t="shared" si="3"/>
        <v>224</v>
      </c>
      <c r="B242" s="39" t="s">
        <v>242</v>
      </c>
      <c r="C242" s="40">
        <v>999995</v>
      </c>
      <c r="D242" s="41"/>
      <c r="E242" s="41">
        <v>602400</v>
      </c>
      <c r="F242" s="42">
        <v>-20071320.649999999</v>
      </c>
      <c r="G242" s="42">
        <v>-20071320.649999999</v>
      </c>
      <c r="H242" s="42">
        <v>0</v>
      </c>
      <c r="I242" s="42">
        <v>-17015827.52</v>
      </c>
      <c r="J242" s="42">
        <v>20071320.649999999</v>
      </c>
      <c r="K242" s="42">
        <v>20071320.649999999</v>
      </c>
      <c r="L242" s="42">
        <v>0</v>
      </c>
      <c r="M242" s="42">
        <v>17015827.52</v>
      </c>
      <c r="N242" s="42">
        <v>0</v>
      </c>
      <c r="O242" s="42">
        <v>0</v>
      </c>
      <c r="P242" s="42">
        <v>0</v>
      </c>
      <c r="Q242" s="42">
        <v>0</v>
      </c>
      <c r="R242" s="42">
        <v>0</v>
      </c>
      <c r="S242" s="42">
        <v>0</v>
      </c>
    </row>
    <row r="243" spans="1:19" ht="47.25" x14ac:dyDescent="0.2">
      <c r="A243">
        <f t="shared" si="3"/>
        <v>225</v>
      </c>
      <c r="B243" s="39" t="s">
        <v>253</v>
      </c>
      <c r="C243" s="40">
        <v>999995</v>
      </c>
      <c r="D243" s="41"/>
      <c r="E243" s="41">
        <v>900460</v>
      </c>
      <c r="F243" s="42">
        <v>-12868593.529999999</v>
      </c>
      <c r="G243" s="42">
        <v>-12868593.529999999</v>
      </c>
      <c r="H243" s="42">
        <v>0</v>
      </c>
      <c r="I243" s="42">
        <v>-24131270.780000001</v>
      </c>
      <c r="J243" s="42">
        <v>22171098.210000001</v>
      </c>
      <c r="K243" s="42">
        <v>22171098.210000001</v>
      </c>
      <c r="L243" s="42">
        <v>0</v>
      </c>
      <c r="M243" s="42">
        <v>18542682.539999999</v>
      </c>
      <c r="N243" s="42">
        <v>0</v>
      </c>
      <c r="O243" s="42">
        <v>9302504.6799999997</v>
      </c>
      <c r="P243" s="42">
        <v>9302504.6799999997</v>
      </c>
      <c r="Q243" s="42">
        <v>0</v>
      </c>
      <c r="R243" s="42">
        <v>-5588588.2400000002</v>
      </c>
      <c r="S243" s="42">
        <v>0</v>
      </c>
    </row>
    <row r="244" spans="1:19" ht="47.25" x14ac:dyDescent="0.2">
      <c r="A244">
        <f t="shared" si="3"/>
        <v>226</v>
      </c>
      <c r="B244" s="39" t="s">
        <v>254</v>
      </c>
      <c r="C244" s="40">
        <v>999995</v>
      </c>
      <c r="D244" s="41"/>
      <c r="E244" s="41">
        <v>900461</v>
      </c>
      <c r="F244" s="42">
        <v>0</v>
      </c>
      <c r="G244" s="42">
        <v>0</v>
      </c>
      <c r="H244" s="42">
        <v>0</v>
      </c>
      <c r="I244" s="42">
        <v>-25534408.780000001</v>
      </c>
      <c r="J244" s="42">
        <v>0</v>
      </c>
      <c r="K244" s="42">
        <v>0</v>
      </c>
      <c r="L244" s="42">
        <v>0</v>
      </c>
      <c r="M244" s="42">
        <v>19858389.539999999</v>
      </c>
      <c r="N244" s="42">
        <v>0</v>
      </c>
      <c r="O244" s="42">
        <v>0</v>
      </c>
      <c r="P244" s="42">
        <v>0</v>
      </c>
      <c r="Q244" s="42">
        <v>0</v>
      </c>
      <c r="R244" s="42">
        <v>-5676019.2400000002</v>
      </c>
      <c r="S244" s="42">
        <v>0</v>
      </c>
    </row>
    <row r="245" spans="1:19" ht="15.75" x14ac:dyDescent="0.2">
      <c r="B245" s="6" t="s">
        <v>24</v>
      </c>
      <c r="C245" s="26"/>
      <c r="D245" s="26"/>
      <c r="E245" s="26"/>
      <c r="F245" s="21"/>
      <c r="G245" s="21"/>
      <c r="H245" s="27"/>
      <c r="I245" s="27"/>
      <c r="J245" s="28"/>
      <c r="K245" s="21"/>
      <c r="L245" s="28"/>
      <c r="M245" s="28"/>
      <c r="N245" s="28"/>
      <c r="O245" s="55"/>
      <c r="P245" s="56"/>
      <c r="Q245" s="56"/>
      <c r="R245" s="54"/>
      <c r="S245" s="54"/>
    </row>
    <row r="246" spans="1:19" x14ac:dyDescent="0.2">
      <c r="B246" s="6" t="s">
        <v>20</v>
      </c>
      <c r="C246" s="6"/>
      <c r="D246" s="3"/>
      <c r="E246" s="3"/>
      <c r="F246" s="3"/>
      <c r="G246" s="3"/>
      <c r="H246" s="3"/>
      <c r="I246" s="3"/>
      <c r="J246" s="3"/>
      <c r="K246" s="3"/>
      <c r="L246" s="2"/>
      <c r="M246" s="2"/>
      <c r="N246" s="2"/>
      <c r="O246" s="57"/>
      <c r="P246" s="57"/>
      <c r="Q246" s="57"/>
      <c r="R246" s="54"/>
      <c r="S246" s="54"/>
    </row>
    <row r="247" spans="1:19" x14ac:dyDescent="0.2">
      <c r="B247" s="6" t="s">
        <v>21</v>
      </c>
      <c r="C247" s="6"/>
      <c r="D247" s="3"/>
      <c r="E247" s="3"/>
      <c r="F247" s="3"/>
      <c r="G247" s="3"/>
      <c r="H247" s="3"/>
      <c r="I247" s="3"/>
      <c r="J247" s="3"/>
      <c r="K247" s="3"/>
      <c r="L247" s="2"/>
      <c r="M247" s="2"/>
      <c r="N247" s="3"/>
      <c r="O247" s="58"/>
      <c r="P247" s="59"/>
      <c r="Q247" s="59"/>
      <c r="R247" s="54"/>
      <c r="S247" s="54"/>
    </row>
    <row r="248" spans="1:19" ht="15.75" x14ac:dyDescent="0.2">
      <c r="B248" s="6" t="s">
        <v>25</v>
      </c>
      <c r="C248" s="10"/>
      <c r="D248" s="11"/>
      <c r="E248" s="11"/>
      <c r="F248" s="11"/>
      <c r="G248" s="11"/>
      <c r="H248" s="11"/>
      <c r="I248" s="11"/>
      <c r="J248" s="11"/>
      <c r="K248" s="3"/>
      <c r="L248" s="3"/>
      <c r="M248" s="3"/>
      <c r="N248" s="3"/>
      <c r="O248" s="58"/>
      <c r="P248" s="59"/>
      <c r="Q248" s="59"/>
      <c r="R248" s="54"/>
      <c r="S248" s="54"/>
    </row>
    <row r="249" spans="1:19" ht="15.75" x14ac:dyDescent="0.2">
      <c r="B249" s="6"/>
      <c r="C249" s="10"/>
      <c r="D249" s="11"/>
      <c r="E249" s="11"/>
      <c r="F249" s="11"/>
      <c r="G249" s="11"/>
      <c r="H249" s="11"/>
      <c r="I249" s="11"/>
      <c r="J249" s="11"/>
      <c r="K249" s="3"/>
      <c r="L249" s="3"/>
      <c r="M249" s="3"/>
      <c r="N249" s="3"/>
      <c r="O249" s="58"/>
      <c r="P249" s="59"/>
      <c r="Q249" s="59"/>
      <c r="R249" s="54"/>
      <c r="S249" s="54"/>
    </row>
    <row r="250" spans="1:19" ht="15.75" x14ac:dyDescent="0.2">
      <c r="B250" s="30" t="s">
        <v>11</v>
      </c>
      <c r="C250" s="13"/>
      <c r="D250" s="12"/>
      <c r="E250" s="12"/>
      <c r="F250" s="16"/>
      <c r="G250" s="16"/>
      <c r="H250" s="16"/>
      <c r="I250" s="16"/>
      <c r="J250" s="14"/>
      <c r="K250" s="14"/>
      <c r="L250" s="3"/>
      <c r="M250" s="3"/>
      <c r="N250" s="3"/>
      <c r="O250" s="58"/>
      <c r="P250" s="59"/>
      <c r="Q250" s="59"/>
      <c r="R250" s="54"/>
      <c r="S250" s="54"/>
    </row>
    <row r="251" spans="1:19" ht="15.75" x14ac:dyDescent="0.2">
      <c r="B251" s="30" t="s">
        <v>12</v>
      </c>
      <c r="C251" s="13"/>
      <c r="D251" s="12"/>
      <c r="E251" s="12"/>
      <c r="F251" s="16"/>
      <c r="G251" s="16"/>
      <c r="H251" s="16"/>
      <c r="I251" s="16"/>
      <c r="J251" s="14"/>
      <c r="K251" s="14"/>
      <c r="L251" s="3"/>
      <c r="M251" s="3"/>
      <c r="N251" s="3"/>
      <c r="O251" s="58"/>
      <c r="P251" s="59"/>
      <c r="Q251" s="59"/>
      <c r="R251" s="54"/>
      <c r="S251" s="54"/>
    </row>
    <row r="252" spans="1:19" ht="15.75" x14ac:dyDescent="0.2">
      <c r="B252" s="31" t="s">
        <v>13</v>
      </c>
      <c r="C252" s="29"/>
      <c r="D252" s="29"/>
      <c r="E252" s="29"/>
      <c r="F252" s="29"/>
      <c r="G252" s="29"/>
      <c r="H252" s="29"/>
      <c r="I252" s="29"/>
      <c r="J252" s="29"/>
      <c r="K252" s="29"/>
      <c r="L252" s="29"/>
      <c r="M252" s="29"/>
      <c r="N252" s="29"/>
      <c r="O252" s="60"/>
      <c r="P252" s="60"/>
      <c r="Q252" s="60"/>
      <c r="R252" s="54"/>
      <c r="S252" s="54"/>
    </row>
    <row r="253" spans="1:19" ht="15.75" x14ac:dyDescent="0.2">
      <c r="B253" s="30" t="s">
        <v>14</v>
      </c>
      <c r="C253" s="13"/>
      <c r="D253" s="3"/>
      <c r="E253" s="3"/>
      <c r="F253" s="3"/>
      <c r="G253" s="3"/>
      <c r="H253" s="3"/>
      <c r="I253" s="3"/>
      <c r="J253" s="3"/>
      <c r="K253" s="3"/>
      <c r="L253" s="2"/>
      <c r="M253" s="2"/>
      <c r="N253" s="11"/>
      <c r="O253" s="61"/>
      <c r="P253" s="61"/>
      <c r="Q253" s="61"/>
      <c r="R253" s="54"/>
      <c r="S253" s="54"/>
    </row>
    <row r="254" spans="1:19" ht="15.75" x14ac:dyDescent="0.2">
      <c r="B254" s="30" t="s">
        <v>15</v>
      </c>
      <c r="C254" s="13"/>
      <c r="D254" s="3"/>
      <c r="E254" s="3"/>
      <c r="F254" s="3"/>
      <c r="G254" s="3"/>
      <c r="H254" s="3"/>
      <c r="I254" s="3"/>
      <c r="J254" s="3"/>
      <c r="K254" s="11"/>
      <c r="L254" s="11"/>
      <c r="M254" s="11"/>
      <c r="N254" s="4"/>
      <c r="O254" s="62"/>
      <c r="P254" s="62"/>
      <c r="Q254" s="62"/>
      <c r="R254" s="54"/>
      <c r="S254" s="54"/>
    </row>
    <row r="255" spans="1:19" x14ac:dyDescent="0.2">
      <c r="B255" s="5"/>
      <c r="C255" s="5"/>
      <c r="D255" s="5"/>
      <c r="E255" s="5"/>
      <c r="F255" s="5"/>
      <c r="G255" s="5"/>
      <c r="H255" s="5"/>
      <c r="I255" s="5"/>
      <c r="J255" s="5"/>
      <c r="K255" s="5"/>
      <c r="L255" s="5"/>
      <c r="M255" s="5"/>
      <c r="N255" s="5"/>
      <c r="O255" s="62"/>
      <c r="P255" s="62"/>
      <c r="Q255" s="62"/>
      <c r="R255" s="54"/>
      <c r="S255" s="54"/>
    </row>
    <row r="256" spans="1:19" x14ac:dyDescent="0.2">
      <c r="B256" s="18" t="s">
        <v>257</v>
      </c>
      <c r="C256" s="18"/>
      <c r="D256" s="19"/>
      <c r="E256" s="19"/>
      <c r="F256" s="5"/>
      <c r="G256" s="5"/>
      <c r="H256" s="105" t="s">
        <v>258</v>
      </c>
      <c r="I256" s="106"/>
      <c r="J256" s="106"/>
      <c r="K256" s="5"/>
      <c r="L256" s="5"/>
      <c r="M256" s="5"/>
      <c r="N256" s="5"/>
      <c r="O256" s="62"/>
      <c r="P256" s="62"/>
      <c r="Q256" s="62"/>
      <c r="R256" s="54"/>
      <c r="S256" s="54"/>
    </row>
    <row r="257" spans="2:19" x14ac:dyDescent="0.2">
      <c r="B257" s="20"/>
      <c r="C257" s="20"/>
      <c r="D257" s="104" t="s">
        <v>16</v>
      </c>
      <c r="E257" s="104"/>
      <c r="F257" s="21"/>
      <c r="G257" s="5"/>
      <c r="H257" s="104" t="s">
        <v>17</v>
      </c>
      <c r="I257" s="104"/>
      <c r="J257" s="104"/>
      <c r="K257" s="5"/>
      <c r="L257" s="5"/>
      <c r="M257" s="5"/>
      <c r="N257" s="5"/>
      <c r="O257" s="62"/>
      <c r="P257" s="62"/>
      <c r="Q257" s="62"/>
      <c r="R257" s="54"/>
      <c r="S257" s="54"/>
    </row>
    <row r="258" spans="2:19" x14ac:dyDescent="0.2">
      <c r="B258" s="22" t="s">
        <v>259</v>
      </c>
      <c r="C258" s="22"/>
      <c r="D258" s="21"/>
      <c r="E258" s="21"/>
      <c r="F258" s="21"/>
      <c r="G258" s="5"/>
      <c r="H258" s="21"/>
      <c r="I258" s="21"/>
      <c r="J258" s="21"/>
      <c r="K258" s="5"/>
      <c r="L258" s="5"/>
      <c r="M258" s="5"/>
      <c r="N258" s="5"/>
      <c r="O258" s="62"/>
      <c r="P258" s="62"/>
      <c r="Q258" s="62"/>
      <c r="R258" s="54"/>
      <c r="S258" s="54"/>
    </row>
    <row r="259" spans="2:19" x14ac:dyDescent="0.2">
      <c r="B259" s="22"/>
      <c r="C259" s="22"/>
      <c r="D259" s="23"/>
      <c r="E259" s="23"/>
      <c r="F259" s="5"/>
      <c r="G259" s="5"/>
      <c r="H259" s="105" t="s">
        <v>260</v>
      </c>
      <c r="I259" s="105"/>
      <c r="J259" s="105"/>
      <c r="K259" s="5"/>
      <c r="L259" s="5"/>
      <c r="M259" s="5"/>
      <c r="N259" s="5"/>
      <c r="O259" s="62"/>
      <c r="P259" s="62"/>
      <c r="Q259" s="62"/>
      <c r="R259" s="54"/>
      <c r="S259" s="54"/>
    </row>
    <row r="260" spans="2:19" x14ac:dyDescent="0.2">
      <c r="B260" s="24" t="s">
        <v>18</v>
      </c>
      <c r="C260" s="24"/>
      <c r="D260" s="104" t="s">
        <v>16</v>
      </c>
      <c r="E260" s="104"/>
      <c r="F260" s="21"/>
      <c r="G260" s="5"/>
      <c r="H260" s="104" t="s">
        <v>17</v>
      </c>
      <c r="I260" s="104"/>
      <c r="J260" s="104"/>
      <c r="K260" s="5"/>
      <c r="L260" s="5"/>
      <c r="M260" s="5"/>
      <c r="N260" s="5"/>
      <c r="O260" s="62"/>
      <c r="P260" s="62"/>
      <c r="Q260" s="62"/>
      <c r="R260" s="54"/>
      <c r="S260" s="54"/>
    </row>
    <row r="261" spans="2:19" x14ac:dyDescent="0.2">
      <c r="O261" s="54"/>
      <c r="P261" s="54"/>
      <c r="Q261" s="54"/>
      <c r="R261" s="54"/>
      <c r="S261" s="54"/>
    </row>
    <row r="262" spans="2:19" ht="15.75" x14ac:dyDescent="0.25">
      <c r="B262" s="35"/>
      <c r="C262" s="32"/>
      <c r="D262" s="101"/>
      <c r="E262" s="101"/>
      <c r="F262" s="33"/>
      <c r="G262" s="34"/>
      <c r="H262" s="101"/>
      <c r="I262" s="101"/>
      <c r="J262" s="101"/>
      <c r="K262" s="101"/>
    </row>
  </sheetData>
  <mergeCells count="32">
    <mergeCell ref="D262:E262"/>
    <mergeCell ref="H262:K262"/>
    <mergeCell ref="O13:P13"/>
    <mergeCell ref="C18:E18"/>
    <mergeCell ref="K15:K17"/>
    <mergeCell ref="D260:E260"/>
    <mergeCell ref="H260:J260"/>
    <mergeCell ref="H256:J256"/>
    <mergeCell ref="D257:E257"/>
    <mergeCell ref="H257:J257"/>
    <mergeCell ref="H259:J259"/>
    <mergeCell ref="O15:O17"/>
    <mergeCell ref="M15:N16"/>
    <mergeCell ref="I15:I17"/>
    <mergeCell ref="Q15:Q17"/>
    <mergeCell ref="H15:H17"/>
    <mergeCell ref="R15:S16"/>
    <mergeCell ref="N4:S4"/>
    <mergeCell ref="N5:S5"/>
    <mergeCell ref="O14:S14"/>
    <mergeCell ref="F14:I14"/>
    <mergeCell ref="J14:N14"/>
    <mergeCell ref="J15:J17"/>
    <mergeCell ref="B7:Q7"/>
    <mergeCell ref="B8:Q8"/>
    <mergeCell ref="B9:Q9"/>
    <mergeCell ref="B14:B17"/>
    <mergeCell ref="C14:E17"/>
    <mergeCell ref="F15:F17"/>
    <mergeCell ref="G15:G17"/>
    <mergeCell ref="P15:P17"/>
    <mergeCell ref="L15:L17"/>
  </mergeCells>
  <pageMargins left="0.27559055118110237" right="0.43307086614173229" top="0.23622047244094491" bottom="0.35433070866141736" header="0.19685039370078741" footer="0.31496062992125984"/>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Z2R_ZVED_745</vt:lpstr>
      <vt:lpstr>Data</vt:lpstr>
      <vt:lpstr>Date</vt:lpstr>
      <vt:lpstr>Date1</vt:lpstr>
      <vt:lpstr>Z2R_ZVED_745!Заголовки_для_печати</vt:lpstr>
      <vt:lpstr>Z2R_ZVED_745!Область_печати</vt:lpstr>
    </vt:vector>
  </TitlesOfParts>
  <Company>DKU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i_pyatachenko</dc:creator>
  <cp:lastModifiedBy>admin</cp:lastModifiedBy>
  <cp:lastPrinted>2017-01-25T13:47:43Z</cp:lastPrinted>
  <dcterms:created xsi:type="dcterms:W3CDTF">2003-12-23T13:56:31Z</dcterms:created>
  <dcterms:modified xsi:type="dcterms:W3CDTF">2017-04-10T12:21:17Z</dcterms:modified>
</cp:coreProperties>
</file>