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15" windowWidth="1980" windowHeight="1170" tabRatio="728"/>
  </bookViews>
  <sheets>
    <sheet name="Z2R_42S_745" sheetId="11" r:id="rId1"/>
  </sheets>
  <definedNames>
    <definedName name="Data">Z2R_42S_745!$A$11:$AA$44</definedName>
    <definedName name="Date">Z2R_42S_745!$C$1</definedName>
    <definedName name="Date1">Z2R_42S_745!$C$2</definedName>
    <definedName name="EXCEL_VER">12</definedName>
    <definedName name="PRINT_DATE">"25.01.2017 09:35:55"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Z2R_42S_745!$10:$10</definedName>
  </definedNames>
  <calcPr calcId="144525"/>
</workbook>
</file>

<file path=xl/calcChain.xml><?xml version="1.0" encoding="utf-8"?>
<calcChain xmlns="http://schemas.openxmlformats.org/spreadsheetml/2006/main">
  <c r="A12" i="11" l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</calcChain>
</file>

<file path=xl/sharedStrings.xml><?xml version="1.0" encoding="utf-8"?>
<sst xmlns="http://schemas.openxmlformats.org/spreadsheetml/2006/main" count="80" uniqueCount="65">
  <si>
    <t xml:space="preserve">IV. Фінансування </t>
  </si>
  <si>
    <t>усього</t>
  </si>
  <si>
    <t xml:space="preserve">у тому числі за видами бюджетів: </t>
  </si>
  <si>
    <t>* 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</si>
  <si>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t>** Без урахування суми міжбюджетних трансфертів, які передаються між місцевими бюджетами різних рівнів або між бюджетами однієї підпорядкованості</t>
  </si>
  <si>
    <t xml:space="preserve">Найменування </t>
  </si>
  <si>
    <t>Код бюджетної класифікації</t>
  </si>
  <si>
    <t>6</t>
  </si>
  <si>
    <t>7</t>
  </si>
  <si>
    <t>бюджет АРК, обласні, міські (міст Києва та Севастополя) бюджети</t>
  </si>
  <si>
    <t>міст республіканського (АРК), обласного значення</t>
  </si>
  <si>
    <t>районні</t>
  </si>
  <si>
    <t>міст районного значення</t>
  </si>
  <si>
    <t>селищні</t>
  </si>
  <si>
    <t>сільські</t>
  </si>
  <si>
    <t>у т.ч. внутріміських районів</t>
  </si>
  <si>
    <t>8</t>
  </si>
  <si>
    <t>затверджено розписом на звітний рік з урахуванням змін</t>
  </si>
  <si>
    <t>виконано за звітний період (рік)</t>
  </si>
  <si>
    <r>
      <t>4</t>
    </r>
    <r>
      <rPr>
        <sz val="10"/>
        <rFont val="Times New Roman"/>
        <family val="1"/>
      </rPr>
      <t>заповнюється за кодами  класифікації фінансування бюджету за типом кредитора, затвердженої наказом Міністерства фінансів України від 14.01.2011 № 11</t>
    </r>
  </si>
  <si>
    <r>
      <t>5</t>
    </r>
    <r>
      <rPr>
        <sz val="10"/>
        <rFont val="Times New Roman"/>
        <family val="1"/>
      </rPr>
      <t xml:space="preserve"> заповнюється за кодами класифікації фінансування бюджету за типом борогового зобов'язання, затвердженої наказом Міністерства фінансів України від 14.01.2011 № 11</t>
    </r>
  </si>
  <si>
    <t>(підпис)</t>
  </si>
  <si>
    <t>(ініціали, прізвище)</t>
  </si>
  <si>
    <t>4.2.Фінансування спеціального фонду місцевих бюджетів</t>
  </si>
  <si>
    <t>Спеціальний фонд</t>
  </si>
  <si>
    <t>об'єднаної територіальної громади</t>
  </si>
  <si>
    <t>Дефіцит (-)/профіцит (+)*</t>
  </si>
  <si>
    <t>1D</t>
  </si>
  <si>
    <t>Дефіцит (-)/профіцит (+)**</t>
  </si>
  <si>
    <t>2D</t>
  </si>
  <si>
    <t>Внутрішнє фінансування*</t>
  </si>
  <si>
    <t>Внутрішнє фінансування**</t>
  </si>
  <si>
    <t>200000*</t>
  </si>
  <si>
    <t>Фінансування за рахунок залишків коштів на рахунках бюджетних установ*</t>
  </si>
  <si>
    <t>Фінансування за рахунок залишків коштів на рахунках бюджетних установ**</t>
  </si>
  <si>
    <t>205000*</t>
  </si>
  <si>
    <t>На початок періоду</t>
  </si>
  <si>
    <t>На кінець періоду</t>
  </si>
  <si>
    <t>Інші розрахунки*</t>
  </si>
  <si>
    <t>Інші розрахунки**</t>
  </si>
  <si>
    <t>205300*</t>
  </si>
  <si>
    <t>205340*</t>
  </si>
  <si>
    <t>Фінансування за рахунок зміни залишків коштів бюджетів*</t>
  </si>
  <si>
    <t>Фінансування за рахунок зміни залишків коштів бюджетів**</t>
  </si>
  <si>
    <t>208000*</t>
  </si>
  <si>
    <t>208300*</t>
  </si>
  <si>
    <t>208340*</t>
  </si>
  <si>
    <t>Кошти, що передаються із загального фонду бюджету до бюджету розвитку (спеціального фонду) </t>
  </si>
  <si>
    <t>Разом  коштів,  отриманих  з усіх джерел фінансування бюджету за типом кредитора*</t>
  </si>
  <si>
    <t>Разом  коштів,  отриманих  з усіх джерел фінансування бюджету за типом кредитора**</t>
  </si>
  <si>
    <t>Фінансування за активними операціями*</t>
  </si>
  <si>
    <t>Фінансування за активними операціями**</t>
  </si>
  <si>
    <t>600000*</t>
  </si>
  <si>
    <t>Зміни обсягів бюджетних коштів*</t>
  </si>
  <si>
    <t>Зміни обсягів бюджетних коштів**</t>
  </si>
  <si>
    <t>602000*</t>
  </si>
  <si>
    <t>602300*</t>
  </si>
  <si>
    <t>602304*</t>
  </si>
  <si>
    <t>Кошти, що передаються із загального фонду бюджету до бюджету розвитку (спеціального фонду)  </t>
  </si>
  <si>
    <t>Разом  коштів,  отриманих  з усіх джерел фінансування бюджету за типом боргового зобов'язання*</t>
  </si>
  <si>
    <t>Разом  коштів,  отриманих  з усіх джерел фінансування бюджету за типом боргового зобов'язання**</t>
  </si>
  <si>
    <t>Начальник управління</t>
  </si>
  <si>
    <t>Начальник відділу-головний бухгалтер</t>
  </si>
  <si>
    <t>І. В. Казанська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</si>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</sst>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</font>
    <font>
      <vertAlign val="superscript"/>
      <sz val="10"/>
      <name val="Times New Roman"/>
      <family val="1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/>
    <xf numFmtId="0" fontId="8" fillId="0" borderId="0" xfId="0" applyFont="1" applyFill="1"/>
    <xf numFmtId="0" fontId="11" fillId="0" borderId="0" xfId="0" applyFont="1"/>
    <xf numFmtId="0" fontId="1" fillId="0" borderId="0" xfId="0" applyFont="1" applyFill="1"/>
    <xf numFmtId="0" fontId="10" fillId="0" borderId="0" xfId="0" applyFont="1" applyFill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Alignment="1">
      <alignment vertical="center"/>
    </xf>
    <xf numFmtId="0" fontId="12" fillId="0" borderId="0" xfId="0" applyFont="1" applyFill="1"/>
    <xf numFmtId="0" fontId="14" fillId="0" borderId="0" xfId="0" applyFont="1" applyFill="1" applyBorder="1" applyAlignment="1">
      <alignment horizontal="left" vertical="center"/>
    </xf>
    <xf numFmtId="0" fontId="15" fillId="0" borderId="0" xfId="0" applyFont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 applyProtection="1">
      <alignment vertical="center"/>
      <protection locked="0"/>
    </xf>
    <xf numFmtId="4" fontId="16" fillId="0" borderId="1" xfId="0" applyNumberFormat="1" applyFont="1" applyBorder="1" applyAlignment="1">
      <alignment horizontal="right" wrapText="1"/>
    </xf>
    <xf numFmtId="3" fontId="16" fillId="0" borderId="1" xfId="0" applyNumberFormat="1" applyFont="1" applyFill="1" applyBorder="1" applyAlignment="1" applyProtection="1">
      <alignment horizontal="justify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1" xfId="1" applyNumberFormat="1" applyFont="1" applyFill="1" applyBorder="1" applyAlignment="1" applyProtection="1">
      <alignment horizontal="center" vertical="center" wrapText="1"/>
    </xf>
    <xf numFmtId="0" fontId="4" fillId="0" borderId="13" xfId="0" applyFont="1" applyFill="1" applyBorder="1"/>
    <xf numFmtId="0" fontId="5" fillId="0" borderId="14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/>
    </xf>
    <xf numFmtId="49" fontId="1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6" xfId="0" applyNumberFormat="1" applyFont="1" applyFill="1" applyBorder="1" applyAlignment="1" applyProtection="1">
      <alignment horizontal="center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1" applyNumberFormat="1" applyFont="1" applyFill="1" applyBorder="1" applyAlignment="1" applyProtection="1">
      <alignment horizontal="center" vertical="center" wrapText="1"/>
    </xf>
    <xf numFmtId="49" fontId="1" fillId="0" borderId="11" xfId="1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horizontal="center"/>
    </xf>
  </cellXfs>
  <cellStyles count="2">
    <cellStyle name="Обычный" xfId="0" builtinId="0"/>
    <cellStyle name="Обычный_ZV1PIV98" xfId="1"/>
  </cellStyles>
  <dxfs count="4">
    <dxf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2"/>
  <sheetViews>
    <sheetView tabSelected="1" topLeftCell="B12" zoomScale="70" zoomScaleNormal="70" workbookViewId="0">
      <selection activeCell="K52" sqref="K52"/>
    </sheetView>
  </sheetViews>
  <sheetFormatPr defaultRowHeight="12.75" x14ac:dyDescent="0.2"/>
  <cols>
    <col min="1" max="1" width="9.140625" style="10" hidden="1" customWidth="1"/>
    <col min="2" max="2" width="58.28515625" style="10" customWidth="1"/>
    <col min="3" max="3" width="15.7109375" style="10" customWidth="1"/>
    <col min="4" max="4" width="14.140625" style="10" customWidth="1"/>
    <col min="5" max="5" width="13.42578125" style="10" customWidth="1"/>
    <col min="6" max="6" width="14.85546875" style="10" customWidth="1"/>
    <col min="7" max="7" width="15.7109375" style="10" customWidth="1"/>
    <col min="8" max="8" width="13.85546875" style="10" customWidth="1"/>
    <col min="9" max="9" width="14.5703125" style="10" customWidth="1"/>
    <col min="10" max="10" width="11.140625" style="10" customWidth="1"/>
    <col min="11" max="11" width="9.42578125" style="10" customWidth="1"/>
    <col min="12" max="12" width="10.7109375" style="10" customWidth="1"/>
    <col min="13" max="13" width="11.85546875" style="10" customWidth="1"/>
    <col min="14" max="16384" width="9.140625" style="10"/>
  </cols>
  <sheetData>
    <row r="1" spans="1:14" ht="15.75" hidden="1" x14ac:dyDescent="0.2">
      <c r="C1" s="44"/>
      <c r="D1" s="44"/>
      <c r="E1" s="44"/>
      <c r="F1" s="44"/>
      <c r="G1" s="44"/>
      <c r="H1" s="44"/>
      <c r="I1" s="44"/>
    </row>
    <row r="2" spans="1:14" ht="15.75" hidden="1" x14ac:dyDescent="0.2">
      <c r="C2" s="44"/>
      <c r="D2" s="44"/>
      <c r="E2" s="44"/>
      <c r="F2" s="44"/>
      <c r="G2" s="44"/>
      <c r="H2" s="44"/>
      <c r="I2" s="44"/>
    </row>
    <row r="3" spans="1:14" ht="18.75" x14ac:dyDescent="0.2">
      <c r="B3" s="1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s="1" customFormat="1" ht="16.5" thickBot="1" x14ac:dyDescent="0.25">
      <c r="B4" s="15" t="s">
        <v>23</v>
      </c>
      <c r="C4" s="9"/>
      <c r="D4" s="5"/>
      <c r="E4" s="5"/>
      <c r="F4" s="5"/>
      <c r="G4" s="5"/>
      <c r="H4" s="6"/>
      <c r="I4" s="6"/>
      <c r="J4" s="7"/>
      <c r="K4" s="7"/>
      <c r="L4" s="6"/>
      <c r="M4" s="8"/>
    </row>
    <row r="5" spans="1:14" s="1" customFormat="1" ht="12.75" customHeight="1" x14ac:dyDescent="0.2">
      <c r="B5" s="31" t="s">
        <v>5</v>
      </c>
      <c r="C5" s="34" t="s">
        <v>6</v>
      </c>
      <c r="D5" s="39" t="s">
        <v>24</v>
      </c>
      <c r="E5" s="39"/>
      <c r="F5" s="39"/>
      <c r="G5" s="39"/>
      <c r="H5" s="39"/>
      <c r="I5" s="39"/>
      <c r="J5" s="39"/>
      <c r="K5" s="39"/>
      <c r="L5" s="39"/>
      <c r="M5" s="40"/>
    </row>
    <row r="6" spans="1:14" s="1" customFormat="1" ht="12.75" customHeight="1" x14ac:dyDescent="0.2">
      <c r="B6" s="32"/>
      <c r="C6" s="35"/>
      <c r="D6" s="46" t="s">
        <v>17</v>
      </c>
      <c r="E6" s="41" t="s">
        <v>18</v>
      </c>
      <c r="F6" s="41"/>
      <c r="G6" s="41"/>
      <c r="H6" s="41"/>
      <c r="I6" s="41"/>
      <c r="J6" s="41"/>
      <c r="K6" s="41"/>
      <c r="L6" s="41"/>
      <c r="M6" s="42"/>
    </row>
    <row r="7" spans="1:14" s="1" customFormat="1" ht="12.75" customHeight="1" x14ac:dyDescent="0.2">
      <c r="B7" s="32"/>
      <c r="C7" s="35"/>
      <c r="D7" s="46"/>
      <c r="E7" s="37" t="s">
        <v>1</v>
      </c>
      <c r="F7" s="41" t="s">
        <v>2</v>
      </c>
      <c r="G7" s="41"/>
      <c r="H7" s="41"/>
      <c r="I7" s="41"/>
      <c r="J7" s="41"/>
      <c r="K7" s="41"/>
      <c r="L7" s="41"/>
      <c r="M7" s="42"/>
    </row>
    <row r="8" spans="1:14" s="1" customFormat="1" ht="27" customHeight="1" x14ac:dyDescent="0.2">
      <c r="B8" s="32"/>
      <c r="C8" s="35"/>
      <c r="D8" s="46"/>
      <c r="E8" s="37"/>
      <c r="F8" s="41" t="s">
        <v>9</v>
      </c>
      <c r="G8" s="41" t="s">
        <v>10</v>
      </c>
      <c r="H8" s="41"/>
      <c r="I8" s="41" t="s">
        <v>11</v>
      </c>
      <c r="J8" s="41" t="s">
        <v>12</v>
      </c>
      <c r="K8" s="41" t="s">
        <v>13</v>
      </c>
      <c r="L8" s="41" t="s">
        <v>14</v>
      </c>
      <c r="M8" s="42" t="s">
        <v>25</v>
      </c>
    </row>
    <row r="9" spans="1:14" s="1" customFormat="1" ht="54.75" customHeight="1" thickBot="1" x14ac:dyDescent="0.25">
      <c r="B9" s="33"/>
      <c r="C9" s="36"/>
      <c r="D9" s="47"/>
      <c r="E9" s="38"/>
      <c r="F9" s="45"/>
      <c r="G9" s="25" t="s">
        <v>1</v>
      </c>
      <c r="H9" s="25" t="s">
        <v>15</v>
      </c>
      <c r="I9" s="45"/>
      <c r="J9" s="45"/>
      <c r="K9" s="45"/>
      <c r="L9" s="45"/>
      <c r="M9" s="43"/>
    </row>
    <row r="10" spans="1:14" s="1" customFormat="1" ht="12.75" customHeight="1" thickBot="1" x14ac:dyDescent="0.25">
      <c r="A10" s="26"/>
      <c r="B10" s="27">
        <v>1</v>
      </c>
      <c r="C10" s="28">
        <v>2</v>
      </c>
      <c r="D10" s="28">
        <v>3</v>
      </c>
      <c r="E10" s="28">
        <v>4</v>
      </c>
      <c r="F10" s="28">
        <v>5</v>
      </c>
      <c r="G10" s="29" t="s">
        <v>7</v>
      </c>
      <c r="H10" s="29" t="s">
        <v>8</v>
      </c>
      <c r="I10" s="29" t="s">
        <v>16</v>
      </c>
      <c r="J10" s="28">
        <v>9</v>
      </c>
      <c r="K10" s="28">
        <v>10</v>
      </c>
      <c r="L10" s="28">
        <v>11</v>
      </c>
      <c r="M10" s="30">
        <v>12</v>
      </c>
    </row>
    <row r="11" spans="1:14" s="1" customFormat="1" x14ac:dyDescent="0.2">
      <c r="A11" s="1">
        <v>1</v>
      </c>
      <c r="B11" s="23" t="s">
        <v>26</v>
      </c>
      <c r="C11" s="24" t="s">
        <v>27</v>
      </c>
      <c r="D11" s="22">
        <v>-22171098.210000001</v>
      </c>
      <c r="E11" s="22">
        <v>-18542682.539999999</v>
      </c>
      <c r="F11" s="22">
        <v>0</v>
      </c>
      <c r="G11" s="22">
        <v>-18542682.539999999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</row>
    <row r="12" spans="1:14" s="1" customFormat="1" x14ac:dyDescent="0.2">
      <c r="A12" s="1">
        <f t="shared" ref="A12:A44" si="0">A11+1</f>
        <v>2</v>
      </c>
      <c r="B12" s="23" t="s">
        <v>28</v>
      </c>
      <c r="C12" s="24" t="s">
        <v>29</v>
      </c>
      <c r="D12" s="22">
        <v>0</v>
      </c>
      <c r="E12" s="22">
        <v>-19858389.539999999</v>
      </c>
      <c r="F12" s="22">
        <v>0</v>
      </c>
      <c r="G12" s="22">
        <v>-19858389.539999999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</row>
    <row r="13" spans="1:14" x14ac:dyDescent="0.2">
      <c r="A13" s="1">
        <f t="shared" si="0"/>
        <v>3</v>
      </c>
      <c r="B13" s="23" t="s">
        <v>30</v>
      </c>
      <c r="C13" s="24">
        <v>200000</v>
      </c>
      <c r="D13" s="22">
        <v>22171098.210000001</v>
      </c>
      <c r="E13" s="22">
        <v>18542682.539999999</v>
      </c>
      <c r="F13" s="22">
        <v>0</v>
      </c>
      <c r="G13" s="22">
        <v>18542682.539999999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1"/>
    </row>
    <row r="14" spans="1:14" s="1" customFormat="1" x14ac:dyDescent="0.2">
      <c r="A14" s="1">
        <f t="shared" si="0"/>
        <v>4</v>
      </c>
      <c r="B14" s="23" t="s">
        <v>31</v>
      </c>
      <c r="C14" s="24" t="s">
        <v>32</v>
      </c>
      <c r="D14" s="22">
        <v>0</v>
      </c>
      <c r="E14" s="22">
        <v>19858389.539999999</v>
      </c>
      <c r="F14" s="22">
        <v>0</v>
      </c>
      <c r="G14" s="22">
        <v>19858389.539999999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</row>
    <row r="15" spans="1:14" ht="25.5" x14ac:dyDescent="0.2">
      <c r="A15" s="1">
        <f t="shared" si="0"/>
        <v>5</v>
      </c>
      <c r="B15" s="23" t="s">
        <v>33</v>
      </c>
      <c r="C15" s="24">
        <v>205000</v>
      </c>
      <c r="D15" s="22">
        <v>0</v>
      </c>
      <c r="E15" s="22">
        <v>672364.44</v>
      </c>
      <c r="F15" s="22">
        <v>0</v>
      </c>
      <c r="G15" s="22">
        <v>672364.44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1"/>
    </row>
    <row r="16" spans="1:14" ht="25.5" x14ac:dyDescent="0.2">
      <c r="A16" s="1">
        <f t="shared" si="0"/>
        <v>6</v>
      </c>
      <c r="B16" s="23" t="s">
        <v>34</v>
      </c>
      <c r="C16" s="24" t="s">
        <v>35</v>
      </c>
      <c r="D16" s="22">
        <v>0</v>
      </c>
      <c r="E16" s="22">
        <v>672364.44</v>
      </c>
      <c r="F16" s="22">
        <v>0</v>
      </c>
      <c r="G16" s="22">
        <v>672364.44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1"/>
    </row>
    <row r="17" spans="1:14" x14ac:dyDescent="0.2">
      <c r="A17" s="1">
        <f t="shared" si="0"/>
        <v>7</v>
      </c>
      <c r="B17" s="23" t="s">
        <v>36</v>
      </c>
      <c r="C17" s="24">
        <v>205100</v>
      </c>
      <c r="D17" s="22">
        <v>0</v>
      </c>
      <c r="E17" s="22">
        <v>407018.62</v>
      </c>
      <c r="F17" s="22">
        <v>0</v>
      </c>
      <c r="G17" s="22">
        <v>407018.62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1"/>
    </row>
    <row r="18" spans="1:14" x14ac:dyDescent="0.2">
      <c r="A18" s="1">
        <f t="shared" si="0"/>
        <v>8</v>
      </c>
      <c r="B18" s="23" t="s">
        <v>37</v>
      </c>
      <c r="C18" s="24">
        <v>205200</v>
      </c>
      <c r="D18" s="22">
        <v>0</v>
      </c>
      <c r="E18" s="22">
        <v>2671643.5499999998</v>
      </c>
      <c r="F18" s="22">
        <v>0</v>
      </c>
      <c r="G18" s="22">
        <v>2671643.5499999998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1"/>
    </row>
    <row r="19" spans="1:14" x14ac:dyDescent="0.2">
      <c r="A19" s="1">
        <f t="shared" si="0"/>
        <v>9</v>
      </c>
      <c r="B19" s="23" t="s">
        <v>38</v>
      </c>
      <c r="C19" s="24">
        <v>205300</v>
      </c>
      <c r="D19" s="22">
        <v>0</v>
      </c>
      <c r="E19" s="22">
        <v>2936989.37</v>
      </c>
      <c r="F19" s="22">
        <v>0</v>
      </c>
      <c r="G19" s="22">
        <v>2936989.37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1"/>
    </row>
    <row r="20" spans="1:14" x14ac:dyDescent="0.2">
      <c r="A20" s="1">
        <f t="shared" si="0"/>
        <v>10</v>
      </c>
      <c r="B20" s="23" t="s">
        <v>39</v>
      </c>
      <c r="C20" s="24" t="s">
        <v>40</v>
      </c>
      <c r="D20" s="22">
        <v>0</v>
      </c>
      <c r="E20" s="22">
        <v>2936989.37</v>
      </c>
      <c r="F20" s="22">
        <v>0</v>
      </c>
      <c r="G20" s="22">
        <v>2936989.37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1"/>
    </row>
    <row r="21" spans="1:14" x14ac:dyDescent="0.2">
      <c r="A21" s="1">
        <f t="shared" si="0"/>
        <v>11</v>
      </c>
      <c r="B21" s="23" t="s">
        <v>38</v>
      </c>
      <c r="C21" s="24">
        <v>205340</v>
      </c>
      <c r="D21" s="22">
        <v>0</v>
      </c>
      <c r="E21" s="22">
        <v>2936989.37</v>
      </c>
      <c r="F21" s="22">
        <v>0</v>
      </c>
      <c r="G21" s="22">
        <v>2936989.37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1"/>
    </row>
    <row r="22" spans="1:14" x14ac:dyDescent="0.2">
      <c r="A22" s="1">
        <f t="shared" si="0"/>
        <v>12</v>
      </c>
      <c r="B22" s="23" t="s">
        <v>39</v>
      </c>
      <c r="C22" s="24" t="s">
        <v>41</v>
      </c>
      <c r="D22" s="22">
        <v>0</v>
      </c>
      <c r="E22" s="22">
        <v>2936989.37</v>
      </c>
      <c r="F22" s="22">
        <v>0</v>
      </c>
      <c r="G22" s="22">
        <v>2936989.37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"/>
    </row>
    <row r="23" spans="1:14" x14ac:dyDescent="0.2">
      <c r="A23" s="1">
        <f t="shared" si="0"/>
        <v>13</v>
      </c>
      <c r="B23" s="23" t="s">
        <v>42</v>
      </c>
      <c r="C23" s="24">
        <v>208000</v>
      </c>
      <c r="D23" s="22">
        <v>22171098.210000001</v>
      </c>
      <c r="E23" s="22">
        <v>17870318.100000001</v>
      </c>
      <c r="F23" s="22">
        <v>0</v>
      </c>
      <c r="G23" s="22">
        <v>17870318.100000001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1"/>
    </row>
    <row r="24" spans="1:14" x14ac:dyDescent="0.2">
      <c r="A24" s="1">
        <f t="shared" si="0"/>
        <v>14</v>
      </c>
      <c r="B24" s="23" t="s">
        <v>43</v>
      </c>
      <c r="C24" s="24" t="s">
        <v>44</v>
      </c>
      <c r="D24" s="22">
        <v>0</v>
      </c>
      <c r="E24" s="22">
        <v>19186025.100000001</v>
      </c>
      <c r="F24" s="22">
        <v>0</v>
      </c>
      <c r="G24" s="22">
        <v>19186025.100000001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1"/>
    </row>
    <row r="25" spans="1:14" x14ac:dyDescent="0.2">
      <c r="A25" s="1">
        <f t="shared" si="0"/>
        <v>15</v>
      </c>
      <c r="B25" s="23" t="s">
        <v>36</v>
      </c>
      <c r="C25" s="24">
        <v>208100</v>
      </c>
      <c r="D25" s="22">
        <v>2247897.16</v>
      </c>
      <c r="E25" s="22">
        <v>2247897.16</v>
      </c>
      <c r="F25" s="22">
        <v>0</v>
      </c>
      <c r="G25" s="22">
        <v>2247897.16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1"/>
    </row>
    <row r="26" spans="1:14" x14ac:dyDescent="0.2">
      <c r="A26" s="1">
        <f t="shared" si="0"/>
        <v>16</v>
      </c>
      <c r="B26" s="23" t="s">
        <v>37</v>
      </c>
      <c r="C26" s="24">
        <v>208200</v>
      </c>
      <c r="D26" s="22">
        <v>148119.6</v>
      </c>
      <c r="E26" s="22">
        <v>1393406.58</v>
      </c>
      <c r="F26" s="22">
        <v>0</v>
      </c>
      <c r="G26" s="22">
        <v>1393406.58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1"/>
    </row>
    <row r="27" spans="1:14" x14ac:dyDescent="0.2">
      <c r="A27" s="1">
        <f t="shared" si="0"/>
        <v>17</v>
      </c>
      <c r="B27" s="23" t="s">
        <v>39</v>
      </c>
      <c r="C27" s="24" t="s">
        <v>45</v>
      </c>
      <c r="D27" s="22">
        <v>0</v>
      </c>
      <c r="E27" s="22">
        <v>1315707</v>
      </c>
      <c r="F27" s="22">
        <v>0</v>
      </c>
      <c r="G27" s="22">
        <v>1315707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1"/>
    </row>
    <row r="28" spans="1:14" x14ac:dyDescent="0.2">
      <c r="A28" s="1">
        <f t="shared" si="0"/>
        <v>18</v>
      </c>
      <c r="B28" s="23" t="s">
        <v>39</v>
      </c>
      <c r="C28" s="24" t="s">
        <v>46</v>
      </c>
      <c r="D28" s="22">
        <v>0</v>
      </c>
      <c r="E28" s="22">
        <v>1315707</v>
      </c>
      <c r="F28" s="22">
        <v>0</v>
      </c>
      <c r="G28" s="22">
        <v>1315707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1"/>
    </row>
    <row r="29" spans="1:14" ht="25.5" x14ac:dyDescent="0.2">
      <c r="A29" s="1">
        <f t="shared" si="0"/>
        <v>19</v>
      </c>
      <c r="B29" s="23" t="s">
        <v>47</v>
      </c>
      <c r="C29" s="24">
        <v>208400</v>
      </c>
      <c r="D29" s="22">
        <v>20071320.649999999</v>
      </c>
      <c r="E29" s="22">
        <v>17015827.52</v>
      </c>
      <c r="F29" s="22">
        <v>0</v>
      </c>
      <c r="G29" s="22">
        <v>17015827.52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1"/>
    </row>
    <row r="30" spans="1:14" ht="25.5" x14ac:dyDescent="0.2">
      <c r="A30" s="1">
        <f t="shared" si="0"/>
        <v>20</v>
      </c>
      <c r="B30" s="23" t="s">
        <v>48</v>
      </c>
      <c r="C30" s="24">
        <v>900230</v>
      </c>
      <c r="D30" s="22">
        <v>22171098.210000001</v>
      </c>
      <c r="E30" s="22">
        <v>18542682.539999999</v>
      </c>
      <c r="F30" s="22">
        <v>0</v>
      </c>
      <c r="G30" s="22">
        <v>18542682.539999999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1"/>
    </row>
    <row r="31" spans="1:14" ht="25.5" x14ac:dyDescent="0.2">
      <c r="A31" s="1">
        <f t="shared" si="0"/>
        <v>21</v>
      </c>
      <c r="B31" s="23" t="s">
        <v>49</v>
      </c>
      <c r="C31" s="24">
        <v>900231</v>
      </c>
      <c r="D31" s="22">
        <v>0</v>
      </c>
      <c r="E31" s="22">
        <v>19858389.539999999</v>
      </c>
      <c r="F31" s="22">
        <v>0</v>
      </c>
      <c r="G31" s="22">
        <v>19858389.539999999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1"/>
    </row>
    <row r="32" spans="1:14" x14ac:dyDescent="0.2">
      <c r="A32" s="1">
        <f t="shared" si="0"/>
        <v>22</v>
      </c>
      <c r="B32" s="23" t="s">
        <v>50</v>
      </c>
      <c r="C32" s="24">
        <v>600000</v>
      </c>
      <c r="D32" s="22">
        <v>22171098.210000001</v>
      </c>
      <c r="E32" s="22">
        <v>18542682.539999999</v>
      </c>
      <c r="F32" s="22">
        <v>0</v>
      </c>
      <c r="G32" s="22">
        <v>18542682.539999999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1"/>
    </row>
    <row r="33" spans="1:14" x14ac:dyDescent="0.2">
      <c r="A33" s="1">
        <f t="shared" si="0"/>
        <v>23</v>
      </c>
      <c r="B33" s="23" t="s">
        <v>51</v>
      </c>
      <c r="C33" s="24" t="s">
        <v>52</v>
      </c>
      <c r="D33" s="22">
        <v>0</v>
      </c>
      <c r="E33" s="22">
        <v>19858389.539999999</v>
      </c>
      <c r="F33" s="22">
        <v>0</v>
      </c>
      <c r="G33" s="22">
        <v>19858389.539999999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1"/>
    </row>
    <row r="34" spans="1:14" x14ac:dyDescent="0.2">
      <c r="A34" s="1">
        <f t="shared" si="0"/>
        <v>24</v>
      </c>
      <c r="B34" s="23" t="s">
        <v>53</v>
      </c>
      <c r="C34" s="24">
        <v>602000</v>
      </c>
      <c r="D34" s="22">
        <v>22171098.210000001</v>
      </c>
      <c r="E34" s="22">
        <v>18542682.539999999</v>
      </c>
      <c r="F34" s="22">
        <v>0</v>
      </c>
      <c r="G34" s="22">
        <v>18542682.539999999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1"/>
    </row>
    <row r="35" spans="1:14" x14ac:dyDescent="0.2">
      <c r="A35" s="1">
        <f t="shared" si="0"/>
        <v>25</v>
      </c>
      <c r="B35" s="23" t="s">
        <v>54</v>
      </c>
      <c r="C35" s="24" t="s">
        <v>55</v>
      </c>
      <c r="D35" s="22">
        <v>0</v>
      </c>
      <c r="E35" s="22">
        <v>19858389.539999999</v>
      </c>
      <c r="F35" s="22">
        <v>0</v>
      </c>
      <c r="G35" s="22">
        <v>19858389.539999999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1"/>
    </row>
    <row r="36" spans="1:14" x14ac:dyDescent="0.2">
      <c r="A36" s="1">
        <f t="shared" si="0"/>
        <v>26</v>
      </c>
      <c r="B36" s="23" t="s">
        <v>36</v>
      </c>
      <c r="C36" s="24">
        <v>602100</v>
      </c>
      <c r="D36" s="22">
        <v>2247897.16</v>
      </c>
      <c r="E36" s="22">
        <v>2654915.7799999998</v>
      </c>
      <c r="F36" s="22">
        <v>0</v>
      </c>
      <c r="G36" s="22">
        <v>2654915.7799999998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1"/>
    </row>
    <row r="37" spans="1:14" x14ac:dyDescent="0.2">
      <c r="A37" s="1">
        <f t="shared" si="0"/>
        <v>27</v>
      </c>
      <c r="B37" s="23" t="s">
        <v>37</v>
      </c>
      <c r="C37" s="24">
        <v>602200</v>
      </c>
      <c r="D37" s="22">
        <v>148119.6</v>
      </c>
      <c r="E37" s="22">
        <v>4065050.13</v>
      </c>
      <c r="F37" s="22">
        <v>0</v>
      </c>
      <c r="G37" s="22">
        <v>4065050.13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1"/>
    </row>
    <row r="38" spans="1:14" x14ac:dyDescent="0.2">
      <c r="A38" s="1">
        <f t="shared" si="0"/>
        <v>28</v>
      </c>
      <c r="B38" s="23" t="s">
        <v>38</v>
      </c>
      <c r="C38" s="24">
        <v>602300</v>
      </c>
      <c r="D38" s="22">
        <v>0</v>
      </c>
      <c r="E38" s="22">
        <v>2936989.37</v>
      </c>
      <c r="F38" s="22">
        <v>0</v>
      </c>
      <c r="G38" s="22">
        <v>2936989.37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1"/>
    </row>
    <row r="39" spans="1:14" x14ac:dyDescent="0.2">
      <c r="A39" s="1">
        <f t="shared" si="0"/>
        <v>29</v>
      </c>
      <c r="B39" s="23" t="s">
        <v>39</v>
      </c>
      <c r="C39" s="24" t="s">
        <v>56</v>
      </c>
      <c r="D39" s="22">
        <v>0</v>
      </c>
      <c r="E39" s="22">
        <v>4252696.37</v>
      </c>
      <c r="F39" s="22">
        <v>0</v>
      </c>
      <c r="G39" s="22">
        <v>4252696.37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1"/>
    </row>
    <row r="40" spans="1:14" x14ac:dyDescent="0.2">
      <c r="A40" s="1">
        <f t="shared" si="0"/>
        <v>30</v>
      </c>
      <c r="B40" s="23" t="s">
        <v>38</v>
      </c>
      <c r="C40" s="24">
        <v>602304</v>
      </c>
      <c r="D40" s="22">
        <v>0</v>
      </c>
      <c r="E40" s="22">
        <v>2936989.37</v>
      </c>
      <c r="F40" s="22">
        <v>0</v>
      </c>
      <c r="G40" s="22">
        <v>2936989.37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1"/>
    </row>
    <row r="41" spans="1:14" x14ac:dyDescent="0.2">
      <c r="A41" s="1">
        <f t="shared" si="0"/>
        <v>31</v>
      </c>
      <c r="B41" s="23" t="s">
        <v>39</v>
      </c>
      <c r="C41" s="24" t="s">
        <v>57</v>
      </c>
      <c r="D41" s="22">
        <v>0</v>
      </c>
      <c r="E41" s="22">
        <v>4252696.37</v>
      </c>
      <c r="F41" s="22">
        <v>0</v>
      </c>
      <c r="G41" s="22">
        <v>4252696.37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1"/>
    </row>
    <row r="42" spans="1:14" ht="25.5" x14ac:dyDescent="0.2">
      <c r="A42" s="1">
        <f t="shared" si="0"/>
        <v>32</v>
      </c>
      <c r="B42" s="23" t="s">
        <v>58</v>
      </c>
      <c r="C42" s="24">
        <v>602400</v>
      </c>
      <c r="D42" s="22">
        <v>20071320.649999999</v>
      </c>
      <c r="E42" s="22">
        <v>17015827.52</v>
      </c>
      <c r="F42" s="22">
        <v>0</v>
      </c>
      <c r="G42" s="22">
        <v>17015827.52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1"/>
    </row>
    <row r="43" spans="1:14" ht="25.5" x14ac:dyDescent="0.2">
      <c r="A43" s="1">
        <f t="shared" si="0"/>
        <v>33</v>
      </c>
      <c r="B43" s="23" t="s">
        <v>59</v>
      </c>
      <c r="C43" s="24">
        <v>900460</v>
      </c>
      <c r="D43" s="22">
        <v>22171098.210000001</v>
      </c>
      <c r="E43" s="22">
        <v>18542682.539999999</v>
      </c>
      <c r="F43" s="22">
        <v>0</v>
      </c>
      <c r="G43" s="22">
        <v>18542682.539999999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1"/>
    </row>
    <row r="44" spans="1:14" ht="25.5" x14ac:dyDescent="0.2">
      <c r="A44" s="1">
        <f t="shared" si="0"/>
        <v>34</v>
      </c>
      <c r="B44" s="23" t="s">
        <v>60</v>
      </c>
      <c r="C44" s="24">
        <v>900461</v>
      </c>
      <c r="D44" s="22">
        <v>0</v>
      </c>
      <c r="E44" s="22">
        <v>19858389.539999999</v>
      </c>
      <c r="F44" s="22">
        <v>0</v>
      </c>
      <c r="G44" s="22">
        <v>19858389.539999999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1"/>
    </row>
    <row r="45" spans="1:14" x14ac:dyDescent="0.2">
      <c r="A45" s="1"/>
      <c r="B45" s="17"/>
      <c r="C45" s="17"/>
      <c r="D45" s="17"/>
      <c r="E45" s="5"/>
      <c r="F45" s="1"/>
      <c r="G45" s="1"/>
      <c r="H45" s="1"/>
      <c r="I45" s="1"/>
      <c r="J45" s="1"/>
      <c r="K45" s="1"/>
      <c r="L45" s="1"/>
      <c r="N45" s="1"/>
    </row>
    <row r="46" spans="1:14" ht="15" x14ac:dyDescent="0.2">
      <c r="B46" s="16" t="s">
        <v>3</v>
      </c>
      <c r="C46" s="4"/>
      <c r="D46" s="4"/>
      <c r="E46" s="4"/>
      <c r="F46" s="4"/>
      <c r="G46" s="4"/>
      <c r="H46" s="4"/>
      <c r="I46" s="13"/>
      <c r="J46" s="13"/>
      <c r="K46" s="11"/>
      <c r="L46" s="11"/>
    </row>
    <row r="47" spans="1:14" x14ac:dyDescent="0.2">
      <c r="A47" s="1"/>
      <c r="B47" s="16" t="s">
        <v>4</v>
      </c>
      <c r="C47" s="4"/>
      <c r="D47" s="4"/>
      <c r="E47" s="4"/>
      <c r="F47" s="4"/>
      <c r="G47" s="4"/>
      <c r="H47" s="4"/>
      <c r="I47" s="13"/>
      <c r="J47" s="13"/>
      <c r="K47" s="1"/>
      <c r="L47" s="1"/>
      <c r="N47" s="1"/>
    </row>
    <row r="48" spans="1:14" x14ac:dyDescent="0.2">
      <c r="B48" s="2"/>
      <c r="C48" s="2"/>
      <c r="D48" s="2"/>
      <c r="E48" s="2"/>
      <c r="F48" s="2"/>
      <c r="G48" s="2"/>
      <c r="H48" s="2"/>
      <c r="I48" s="1"/>
      <c r="J48" s="1"/>
      <c r="K48" s="1"/>
    </row>
    <row r="49" spans="2:11" ht="15.75" x14ac:dyDescent="0.2">
      <c r="B49" s="12" t="s">
        <v>19</v>
      </c>
      <c r="C49" s="2"/>
      <c r="D49" s="2"/>
      <c r="E49" s="2"/>
      <c r="F49" s="2"/>
      <c r="G49" s="2"/>
      <c r="H49" s="2"/>
      <c r="I49" s="1"/>
      <c r="J49" s="1"/>
      <c r="K49" s="1"/>
    </row>
    <row r="50" spans="2:11" ht="15.75" x14ac:dyDescent="0.2">
      <c r="B50" s="12" t="s">
        <v>20</v>
      </c>
      <c r="C50" s="2"/>
      <c r="D50" s="2"/>
      <c r="E50" s="2"/>
      <c r="F50" s="2"/>
      <c r="G50" s="2"/>
      <c r="H50" s="2"/>
      <c r="I50" s="1"/>
      <c r="J50" s="1"/>
      <c r="K50" s="1"/>
    </row>
    <row r="51" spans="2:11" x14ac:dyDescent="0.2">
      <c r="B51" s="2"/>
      <c r="C51" s="2"/>
      <c r="D51" s="2"/>
      <c r="E51" s="2"/>
      <c r="F51" s="2"/>
      <c r="G51" s="2"/>
      <c r="H51" s="2"/>
      <c r="I51" s="1"/>
      <c r="J51" s="1"/>
      <c r="K51" s="1"/>
    </row>
    <row r="52" spans="2:1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21.75" x14ac:dyDescent="0.3">
      <c r="B53" s="18" t="s">
        <v>61</v>
      </c>
      <c r="C53" s="19"/>
      <c r="D53" s="50"/>
      <c r="E53" s="50"/>
      <c r="F53" s="1"/>
      <c r="G53" s="1"/>
      <c r="H53" s="51" t="s">
        <v>63</v>
      </c>
      <c r="I53" s="50"/>
      <c r="J53" s="1"/>
      <c r="K53" s="1"/>
    </row>
    <row r="54" spans="2:11" ht="21.75" x14ac:dyDescent="0.3">
      <c r="B54" s="18"/>
      <c r="C54" s="19"/>
      <c r="D54" s="52" t="s">
        <v>21</v>
      </c>
      <c r="E54" s="52"/>
      <c r="F54" s="1"/>
      <c r="G54" s="1"/>
      <c r="H54" s="53" t="s">
        <v>22</v>
      </c>
      <c r="I54" s="53"/>
      <c r="J54" s="1"/>
      <c r="K54" s="1"/>
    </row>
    <row r="55" spans="2:11" x14ac:dyDescent="0.2">
      <c r="B55" s="21" t="s">
        <v>62</v>
      </c>
      <c r="C55" s="21"/>
      <c r="D55" s="21"/>
      <c r="E55" s="21"/>
      <c r="F55" s="1"/>
      <c r="G55" s="1"/>
      <c r="H55" s="20"/>
      <c r="I55" s="20"/>
      <c r="J55" s="1"/>
      <c r="K55" s="1"/>
    </row>
    <row r="56" spans="2:11" x14ac:dyDescent="0.2">
      <c r="B56" s="21"/>
      <c r="C56" s="21"/>
      <c r="D56" s="54"/>
      <c r="E56" s="54"/>
      <c r="F56" s="1"/>
      <c r="G56" s="1"/>
      <c r="H56" s="55" t="s">
        <v>64</v>
      </c>
      <c r="I56" s="55"/>
      <c r="J56" s="1"/>
      <c r="K56" s="1"/>
    </row>
    <row r="57" spans="2:11" x14ac:dyDescent="0.2">
      <c r="B57" s="1"/>
      <c r="C57" s="1"/>
      <c r="D57" s="48" t="s">
        <v>21</v>
      </c>
      <c r="E57" s="48"/>
      <c r="F57" s="1"/>
      <c r="G57" s="1"/>
      <c r="H57" s="49" t="s">
        <v>22</v>
      </c>
      <c r="I57" s="49"/>
      <c r="J57" s="1"/>
      <c r="K57" s="1"/>
    </row>
    <row r="472" ht="12.75" customHeight="1" x14ac:dyDescent="0.2"/>
  </sheetData>
  <mergeCells count="24">
    <mergeCell ref="D57:E57"/>
    <mergeCell ref="H57:I57"/>
    <mergeCell ref="D53:E53"/>
    <mergeCell ref="H53:I53"/>
    <mergeCell ref="D54:E54"/>
    <mergeCell ref="H54:I54"/>
    <mergeCell ref="D56:E56"/>
    <mergeCell ref="H56:I56"/>
    <mergeCell ref="C1:I1"/>
    <mergeCell ref="C2:I2"/>
    <mergeCell ref="J8:J9"/>
    <mergeCell ref="K8:K9"/>
    <mergeCell ref="L8:L9"/>
    <mergeCell ref="D6:D9"/>
    <mergeCell ref="F8:F9"/>
    <mergeCell ref="G8:H8"/>
    <mergeCell ref="I8:I9"/>
    <mergeCell ref="B5:B9"/>
    <mergeCell ref="C5:C9"/>
    <mergeCell ref="E7:E9"/>
    <mergeCell ref="D5:M5"/>
    <mergeCell ref="E6:M6"/>
    <mergeCell ref="F7:M7"/>
    <mergeCell ref="M8:M9"/>
  </mergeCells>
  <phoneticPr fontId="0" type="noConversion"/>
  <conditionalFormatting sqref="D11:L44">
    <cfRule type="expression" dxfId="3" priority="3" stopIfTrue="1">
      <formula>($C11=999)</formula>
    </cfRule>
    <cfRule type="expression" dxfId="2" priority="4" stopIfTrue="1">
      <formula>MOD(ROW(),2)=1</formula>
    </cfRule>
  </conditionalFormatting>
  <conditionalFormatting sqref="M11:M44">
    <cfRule type="expression" dxfId="1" priority="1" stopIfTrue="1">
      <formula>($C11=999)</formula>
    </cfRule>
    <cfRule type="expression" dxfId="0" priority="2" stopIfTrue="1">
      <formula>MOD(ROW(),2)=1</formula>
    </cfRule>
  </conditionalFormatting>
  <pageMargins left="0.51181102362204722" right="0.35433070866141736" top="0.55118110236220474" bottom="0.39370078740157483" header="0.51181102362204722" footer="0.19685039370078741"/>
  <pageSetup paperSize="9" scale="59" orientation="landscape" r:id="rId1"/>
  <headerFooter alignWithMargins="0">
    <oddFooter>&amp;CФорма №2кмб(мб), розділ 4.1, cторінка &amp;P з &amp;N</oddFooter>
  </headerFooter>
  <ignoredErrors>
    <ignoredError sqref="G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Z2R_42S_745</vt:lpstr>
      <vt:lpstr>Data</vt:lpstr>
      <vt:lpstr>Date</vt:lpstr>
      <vt:lpstr>Date1</vt:lpstr>
      <vt:lpstr>Z2R_42S_745!Заголовки_для_печати</vt:lpstr>
    </vt:vector>
  </TitlesOfParts>
  <Company>DKU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i_pyatachenko</dc:creator>
  <cp:lastModifiedBy>admin</cp:lastModifiedBy>
  <cp:lastPrinted>2017-01-25T14:19:44Z</cp:lastPrinted>
  <dcterms:created xsi:type="dcterms:W3CDTF">2003-12-23T13:56:31Z</dcterms:created>
  <dcterms:modified xsi:type="dcterms:W3CDTF">2017-04-10T12:22:53Z</dcterms:modified>
</cp:coreProperties>
</file>