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45" windowWidth="18975" windowHeight="11640"/>
  </bookViews>
  <sheets>
    <sheet name="DOD4R_745" sheetId="1" r:id="rId1"/>
  </sheets>
  <definedNames>
    <definedName name="Data">DOD4R_745!$A$17:$AA$70</definedName>
    <definedName name="Date">DOD4R_745!$C$8</definedName>
    <definedName name="Date1">DOD4R_745!$C$9</definedName>
    <definedName name="EXCEL_VER">12</definedName>
    <definedName name="PRINT_DATE">"25.01.2017 09:33:42"</definedName>
    <definedName name="PRINTER">"Eксель_Імпорт (XlRpt)  ДержКазначейство ЦА, Копичко Олександр"</definedName>
    <definedName name="REP_CREATOR">"0208-VeklychR"</definedName>
    <definedName name="_xlnm.Print_Titles" localSheetId="0">DOD4R_745!$16:$16</definedName>
    <definedName name="_xlnm.Print_Area" localSheetId="0">DOD4R_745!$B$1:$J$81</definedName>
  </definedNames>
  <calcPr calcId="144525"/>
</workbook>
</file>

<file path=xl/calcChain.xml><?xml version="1.0" encoding="utf-8"?>
<calcChain xmlns="http://schemas.openxmlformats.org/spreadsheetml/2006/main">
  <c r="A18" i="1" l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</calcChain>
</file>

<file path=xl/sharedStrings.xml><?xml version="1.0" encoding="utf-8"?>
<sst xmlns="http://schemas.openxmlformats.org/spreadsheetml/2006/main" count="145" uniqueCount="85">
  <si>
    <t xml:space="preserve"> </t>
  </si>
  <si>
    <t>ЗАТВЕРДЖЕНО</t>
  </si>
  <si>
    <t>Наказ Міністерства фінансів України</t>
  </si>
  <si>
    <t>від  30.01.2012  № 60</t>
  </si>
  <si>
    <t xml:space="preserve">Звіт </t>
  </si>
  <si>
    <t xml:space="preserve">про рух грошових коштів </t>
  </si>
  <si>
    <t>Одиниця виміру: грн. коп.</t>
  </si>
  <si>
    <t>Код бюджетної класифікації</t>
  </si>
  <si>
    <t>Стаття</t>
  </si>
  <si>
    <t>Код рядка</t>
  </si>
  <si>
    <t>Загальний фонд</t>
  </si>
  <si>
    <t>Спеціальний фонд</t>
  </si>
  <si>
    <t>(підпис)</t>
  </si>
  <si>
    <t>(ініціали, прізвище)</t>
  </si>
  <si>
    <t xml:space="preserve">(у редакції наказу Міністерства фінансів України                       </t>
  </si>
  <si>
    <t>за звітний рік</t>
  </si>
  <si>
    <t>за попередній звітний рік</t>
  </si>
  <si>
    <t>Періодичнисть: річна</t>
  </si>
  <si>
    <t xml:space="preserve"> між місцевими бюджетами різних рівнів або між бюджетами однієї підпорядкованості</t>
  </si>
  <si>
    <t xml:space="preserve">* заповнюється з урахуванням суми міжбюджетних трансфертів, які передаються </t>
  </si>
  <si>
    <t>усього</t>
  </si>
  <si>
    <t>у тому числі на рахунках в установах банків</t>
  </si>
  <si>
    <t>Форма № 3мб</t>
  </si>
  <si>
    <t>від 30.12.2015 року №1267)</t>
  </si>
  <si>
    <t>(назва бюджету)</t>
  </si>
  <si>
    <t>Податкові  надходження</t>
  </si>
  <si>
    <t>Податки на доходи, податки на прибуток, податки на збільшення ринковоє вартості</t>
  </si>
  <si>
    <t>Рентна плата та плата за використання інших природних ресурсів</t>
  </si>
  <si>
    <t>Внутрішні податки на товари та послуги</t>
  </si>
  <si>
    <t>Місцеві податки</t>
  </si>
  <si>
    <t>інші податки та збори</t>
  </si>
  <si>
    <t>Неподаткові  надходження</t>
  </si>
  <si>
    <t>Доходи від власності та підприємницькоє діяльності</t>
  </si>
  <si>
    <t>Адміністративні збори та платежі, доходи від некомерційноє господарськоє діяльності</t>
  </si>
  <si>
    <t>інші неподаткові надходження</t>
  </si>
  <si>
    <t>Власні надходження бюджетних установ</t>
  </si>
  <si>
    <t>Доходи від операцій з капіталом</t>
  </si>
  <si>
    <t>Надходження від продажу основного капіталу</t>
  </si>
  <si>
    <t>Кошти від продажу землі і нематеріальних активів</t>
  </si>
  <si>
    <t>Офіційні трансферти</t>
  </si>
  <si>
    <t>Від органів державного управління</t>
  </si>
  <si>
    <t>Цільові фонди</t>
  </si>
  <si>
    <t>Цільові фонди, утворені Верховною Радою Автономноє Республіки Крим, органами місцевого самоврядування та місцевими органами  виконавчоє влади</t>
  </si>
  <si>
    <t>1. Операційні доходи - усього:</t>
  </si>
  <si>
    <t>Поточні видатки</t>
  </si>
  <si>
    <t>Оплата праці і нарахування на заробітну плату</t>
  </si>
  <si>
    <t>Оплата праці</t>
  </si>
  <si>
    <t>Нарахування на оплату праці</t>
  </si>
  <si>
    <t>Використання товарів і послуг</t>
  </si>
  <si>
    <t>Предмети, матеріали, обладнання та інвентар</t>
  </si>
  <si>
    <t>Медикаменти та перев'язувальні матеріали</t>
  </si>
  <si>
    <t>Продукти харчування</t>
  </si>
  <si>
    <t>Оплата послуг (крім комунальних)</t>
  </si>
  <si>
    <t>Видатки на відрядження</t>
  </si>
  <si>
    <t>Оплата комунальних послуг та енергоносієв</t>
  </si>
  <si>
    <t>Дослідження і розробки, окремі заходи по реалізаціє державних (регіональних) програм</t>
  </si>
  <si>
    <t>Поточні трансферти</t>
  </si>
  <si>
    <t>Соціальне забезпечення</t>
  </si>
  <si>
    <t>Інші поточні видатки</t>
  </si>
  <si>
    <t>Операційні видатки та кредитування - усього:</t>
  </si>
  <si>
    <t>і. Чистий потік від операційноє діяльності (220-470)</t>
  </si>
  <si>
    <t>Капітальні видатки</t>
  </si>
  <si>
    <t>Придбання основного капіталу</t>
  </si>
  <si>
    <t>Придбання обладнання і предметів довгострокового користування</t>
  </si>
  <si>
    <t>Капітальне будівництво (прибдання)</t>
  </si>
  <si>
    <t>Капітальний ремонт</t>
  </si>
  <si>
    <t>Реконструкція та реставрація</t>
  </si>
  <si>
    <t>Капітальні трансферти</t>
  </si>
  <si>
    <t>інвестиційні  видатки - усього:</t>
  </si>
  <si>
    <t>іі. Чистий потік від інвестиційноє діяльності (490-590)</t>
  </si>
  <si>
    <t>Чистий потік від операційноє та інвестиційноє діяльності (480+600-610)</t>
  </si>
  <si>
    <t>Фінансування за активними операціями*</t>
  </si>
  <si>
    <t>Зміни обсягів бюджетних коштів*</t>
  </si>
  <si>
    <t>На початок періоду</t>
  </si>
  <si>
    <t>На кінець періоду</t>
  </si>
  <si>
    <t>інші розрахунки*</t>
  </si>
  <si>
    <t>Кошти, що передаються із загального фонду бюджету до бюджету розвитку (спеціального фонду)</t>
  </si>
  <si>
    <t>Фінансова діяльність - усього*:</t>
  </si>
  <si>
    <t>іV. Чистий потік від фінансовоє діяльності (640-750+860)*</t>
  </si>
  <si>
    <t>за 2016 pік</t>
  </si>
  <si>
    <t xml:space="preserve"> м. КОЗЯТИН - 745</t>
  </si>
  <si>
    <t>Начальник управління</t>
  </si>
  <si>
    <t>І. В. Казанська</t>
  </si>
  <si>
    <t>Начальник відділу-головний бухгалтер</t>
  </si>
  <si>
    <t>Л. В. Юнак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</si>
</sst>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0"/>
      <name val="Arial Cyr"/>
      <charset val="204"/>
    </font>
    <font>
      <sz val="12"/>
      <name val="Times New Roman CYR"/>
      <charset val="204"/>
    </font>
    <font>
      <sz val="12"/>
      <name val="Times New Roman Cyr"/>
      <family val="1"/>
      <charset val="204"/>
    </font>
    <font>
      <sz val="10"/>
      <name val="Arial Cyr"/>
      <charset val="204"/>
    </font>
    <font>
      <sz val="14"/>
      <name val="Times New Roman"/>
      <family val="1"/>
      <charset val="204"/>
    </font>
    <font>
      <sz val="14"/>
      <name val="Times New Roman Cyr"/>
      <family val="1"/>
      <charset val="204"/>
    </font>
    <font>
      <b/>
      <sz val="16"/>
      <name val="Times New Roman Cyr"/>
      <family val="1"/>
      <charset val="204"/>
    </font>
    <font>
      <sz val="16"/>
      <name val="Times New Roman Cyr"/>
      <family val="1"/>
      <charset val="204"/>
    </font>
    <font>
      <b/>
      <sz val="14"/>
      <name val="Times New Roman Cyr"/>
      <family val="1"/>
      <charset val="204"/>
    </font>
    <font>
      <b/>
      <sz val="13"/>
      <name val="Times New Roman CYR"/>
      <family val="1"/>
      <charset val="204"/>
    </font>
    <font>
      <b/>
      <sz val="12"/>
      <name val="Times New Roman Cyr"/>
      <family val="1"/>
      <charset val="204"/>
    </font>
    <font>
      <sz val="9"/>
      <name val="Times New Roman CYR"/>
      <family val="1"/>
      <charset val="204"/>
    </font>
    <font>
      <sz val="10"/>
      <name val="Times New Roman Cyr"/>
      <family val="1"/>
      <charset val="204"/>
    </font>
    <font>
      <b/>
      <sz val="14"/>
      <name val="Times New Roman"/>
      <family val="1"/>
      <charset val="204"/>
    </font>
    <font>
      <sz val="10"/>
      <name val="Arial Cyr"/>
      <family val="2"/>
      <charset val="204"/>
    </font>
    <font>
      <sz val="12"/>
      <name val="Arial Cyr"/>
      <charset val="204"/>
    </font>
    <font>
      <sz val="14"/>
      <name val="Times New Roman Cyr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68">
    <xf numFmtId="0" fontId="0" fillId="0" borderId="0" xfId="0"/>
    <xf numFmtId="0" fontId="2" fillId="0" borderId="0" xfId="2" applyFont="1" applyProtection="1"/>
    <xf numFmtId="0" fontId="2" fillId="0" borderId="0" xfId="2" applyFont="1" applyFill="1" applyProtection="1"/>
    <xf numFmtId="0" fontId="7" fillId="0" borderId="0" xfId="2" applyFont="1" applyProtection="1"/>
    <xf numFmtId="0" fontId="8" fillId="0" borderId="0" xfId="2" applyFont="1" applyProtection="1"/>
    <xf numFmtId="0" fontId="8" fillId="0" borderId="0" xfId="2" applyFont="1" applyAlignment="1" applyProtection="1"/>
    <xf numFmtId="0" fontId="9" fillId="0" borderId="0" xfId="1" applyFont="1" applyFill="1" applyBorder="1" applyAlignment="1" applyProtection="1">
      <alignment horizontal="center" wrapText="1"/>
    </xf>
    <xf numFmtId="0" fontId="2" fillId="0" borderId="0" xfId="0" applyFont="1" applyAlignment="1">
      <alignment vertical="center"/>
    </xf>
    <xf numFmtId="0" fontId="10" fillId="0" borderId="0" xfId="1" applyFont="1" applyFill="1" applyBorder="1" applyAlignment="1" applyProtection="1">
      <alignment horizontal="center" wrapText="1"/>
    </xf>
    <xf numFmtId="0" fontId="2" fillId="0" borderId="0" xfId="2" applyFont="1" applyAlignment="1" applyProtection="1">
      <alignment horizontal="left"/>
    </xf>
    <xf numFmtId="0" fontId="13" fillId="0" borderId="0" xfId="0" applyFont="1" applyFill="1" applyAlignment="1" applyProtection="1">
      <alignment vertical="center"/>
      <protection locked="0"/>
    </xf>
    <xf numFmtId="0" fontId="13" fillId="0" borderId="1" xfId="0" applyFont="1" applyFill="1" applyBorder="1" applyAlignment="1" applyProtection="1">
      <alignment vertical="center"/>
      <protection locked="0"/>
    </xf>
    <xf numFmtId="0" fontId="13" fillId="0" borderId="0" xfId="2" applyFont="1" applyProtection="1"/>
    <xf numFmtId="0" fontId="13" fillId="0" borderId="0" xfId="2" applyFont="1" applyFill="1" applyProtection="1"/>
    <xf numFmtId="0" fontId="2" fillId="0" borderId="0" xfId="2" applyFont="1" applyAlignment="1" applyProtection="1">
      <alignment horizontal="center"/>
    </xf>
    <xf numFmtId="0" fontId="2" fillId="0" borderId="1" xfId="2" applyFont="1" applyBorder="1" applyAlignment="1" applyProtection="1">
      <alignment horizontal="center"/>
    </xf>
    <xf numFmtId="0" fontId="3" fillId="0" borderId="0" xfId="0" applyFont="1" applyFill="1" applyAlignment="1">
      <alignment horizontal="center"/>
    </xf>
    <xf numFmtId="49" fontId="14" fillId="0" borderId="0" xfId="0" applyNumberFormat="1" applyFont="1" applyFill="1" applyBorder="1" applyAlignment="1" applyProtection="1">
      <alignment horizontal="center" vertical="center" wrapText="1"/>
      <protection hidden="1"/>
    </xf>
    <xf numFmtId="0" fontId="2" fillId="0" borderId="0" xfId="2" applyFont="1" applyBorder="1" applyAlignment="1" applyProtection="1">
      <alignment horizontal="center"/>
    </xf>
    <xf numFmtId="0" fontId="2" fillId="0" borderId="0" xfId="0" applyFont="1" applyFill="1" applyAlignment="1">
      <alignment horizontal="left" vertical="center" wrapText="1"/>
    </xf>
    <xf numFmtId="0" fontId="13" fillId="0" borderId="0" xfId="0" applyFont="1" applyFill="1" applyAlignment="1" applyProtection="1">
      <alignment horizontal="left" vertical="center" wrapText="1"/>
      <protection locked="0"/>
    </xf>
    <xf numFmtId="0" fontId="2" fillId="0" borderId="0" xfId="0" applyFont="1" applyFill="1" applyAlignment="1">
      <alignment horizontal="left" vertical="center"/>
    </xf>
    <xf numFmtId="0" fontId="13" fillId="0" borderId="0" xfId="0" applyFont="1" applyFill="1" applyAlignment="1" applyProtection="1">
      <alignment horizontal="left" vertical="center"/>
      <protection locked="0"/>
    </xf>
    <xf numFmtId="0" fontId="2" fillId="0" borderId="2" xfId="2" applyFont="1" applyBorder="1" applyAlignment="1" applyProtection="1">
      <alignment horizontal="center" vertical="center" wrapText="1"/>
    </xf>
    <xf numFmtId="0" fontId="1" fillId="0" borderId="0" xfId="1" applyFont="1" applyFill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horizontal="left" vertical="center" wrapText="1"/>
    </xf>
    <xf numFmtId="49" fontId="1" fillId="0" borderId="0" xfId="2" applyNumberFormat="1" applyFont="1" applyFill="1" applyBorder="1" applyAlignment="1" applyProtection="1">
      <alignment horizontal="center" vertical="center"/>
    </xf>
    <xf numFmtId="0" fontId="1" fillId="0" borderId="0" xfId="2" applyFont="1" applyBorder="1" applyProtection="1"/>
    <xf numFmtId="0" fontId="1" fillId="0" borderId="3" xfId="2" applyFont="1" applyBorder="1" applyAlignment="1" applyProtection="1">
      <alignment horizontal="center" vertical="center" wrapText="1"/>
    </xf>
    <xf numFmtId="0" fontId="1" fillId="0" borderId="3" xfId="0" applyFont="1" applyBorder="1" applyAlignment="1" applyProtection="1">
      <alignment horizontal="left" vertical="center" wrapText="1"/>
    </xf>
    <xf numFmtId="49" fontId="1" fillId="0" borderId="3" xfId="2" applyNumberFormat="1" applyFont="1" applyFill="1" applyBorder="1" applyAlignment="1" applyProtection="1">
      <alignment horizontal="center" vertical="center"/>
    </xf>
    <xf numFmtId="2" fontId="1" fillId="0" borderId="3" xfId="2" applyNumberFormat="1" applyFont="1" applyFill="1" applyBorder="1" applyAlignment="1" applyProtection="1">
      <alignment horizontal="right"/>
    </xf>
    <xf numFmtId="2" fontId="1" fillId="0" borderId="3" xfId="2" applyNumberFormat="1" applyFont="1" applyBorder="1" applyAlignment="1" applyProtection="1">
      <alignment horizontal="right" wrapText="1"/>
    </xf>
    <xf numFmtId="2" fontId="1" fillId="0" borderId="3" xfId="2" applyNumberFormat="1" applyFont="1" applyBorder="1" applyAlignment="1" applyProtection="1">
      <alignment horizontal="right"/>
    </xf>
    <xf numFmtId="0" fontId="2" fillId="0" borderId="4" xfId="2" applyFont="1" applyBorder="1" applyAlignment="1" applyProtection="1">
      <alignment horizontal="center" vertical="center" wrapText="1"/>
    </xf>
    <xf numFmtId="0" fontId="2" fillId="0" borderId="5" xfId="2" applyFont="1" applyBorder="1" applyAlignment="1" applyProtection="1">
      <alignment horizontal="center" vertical="center" wrapText="1"/>
    </xf>
    <xf numFmtId="0" fontId="2" fillId="0" borderId="6" xfId="2" applyFont="1" applyBorder="1" applyAlignment="1" applyProtection="1">
      <alignment horizontal="center" vertical="center" wrapText="1"/>
    </xf>
    <xf numFmtId="0" fontId="2" fillId="0" borderId="6" xfId="2" applyFont="1" applyFill="1" applyBorder="1" applyAlignment="1" applyProtection="1">
      <alignment horizontal="center" vertical="center" wrapText="1"/>
    </xf>
    <xf numFmtId="0" fontId="2" fillId="0" borderId="6" xfId="2" applyFont="1" applyBorder="1" applyAlignment="1" applyProtection="1">
      <alignment horizontal="center"/>
    </xf>
    <xf numFmtId="0" fontId="2" fillId="0" borderId="7" xfId="2" applyFont="1" applyBorder="1" applyAlignment="1" applyProtection="1">
      <alignment horizontal="center"/>
    </xf>
    <xf numFmtId="0" fontId="9" fillId="0" borderId="8" xfId="1" applyFont="1" applyFill="1" applyBorder="1" applyAlignment="1" applyProtection="1">
      <alignment wrapText="1"/>
    </xf>
    <xf numFmtId="0" fontId="4" fillId="0" borderId="0" xfId="0" applyFont="1" applyAlignment="1"/>
    <xf numFmtId="0" fontId="15" fillId="0" borderId="0" xfId="0" applyFont="1" applyFill="1" applyBorder="1" applyAlignment="1">
      <alignment vertical="center"/>
    </xf>
    <xf numFmtId="0" fontId="4" fillId="0" borderId="0" xfId="0" applyFont="1" applyFill="1" applyBorder="1" applyAlignment="1" applyProtection="1">
      <protection locked="0"/>
    </xf>
    <xf numFmtId="0" fontId="12" fillId="0" borderId="0" xfId="0" applyFont="1" applyAlignment="1" applyProtection="1"/>
    <xf numFmtId="0" fontId="5" fillId="0" borderId="11" xfId="0" applyFont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center" vertical="center" wrapText="1"/>
    </xf>
    <xf numFmtId="0" fontId="12" fillId="0" borderId="11" xfId="0" applyFont="1" applyFill="1" applyBorder="1" applyAlignment="1" applyProtection="1">
      <alignment horizontal="center" vertical="center" textRotation="90" wrapText="1"/>
    </xf>
    <xf numFmtId="0" fontId="12" fillId="0" borderId="2" xfId="0" applyFont="1" applyFill="1" applyBorder="1" applyAlignment="1" applyProtection="1">
      <alignment horizontal="center" vertical="center" textRotation="90" wrapText="1"/>
    </xf>
    <xf numFmtId="0" fontId="4" fillId="0" borderId="0" xfId="0" applyFont="1" applyAlignment="1">
      <alignment horizontal="left" wrapText="1"/>
    </xf>
    <xf numFmtId="0" fontId="5" fillId="0" borderId="0" xfId="0" applyFont="1" applyAlignment="1" applyProtection="1">
      <alignment horizontal="left"/>
    </xf>
    <xf numFmtId="0" fontId="16" fillId="0" borderId="0" xfId="2" applyFont="1" applyAlignment="1" applyProtection="1">
      <alignment horizontal="left" vertical="center" wrapText="1"/>
    </xf>
    <xf numFmtId="0" fontId="16" fillId="0" borderId="0" xfId="2" applyFont="1" applyAlignment="1" applyProtection="1">
      <alignment horizontal="left" vertical="center"/>
    </xf>
    <xf numFmtId="0" fontId="15" fillId="0" borderId="0" xfId="0" applyFont="1" applyFill="1" applyBorder="1" applyAlignment="1">
      <alignment horizontal="center" vertical="center"/>
    </xf>
    <xf numFmtId="0" fontId="2" fillId="0" borderId="0" xfId="2" applyFont="1" applyBorder="1" applyAlignment="1" applyProtection="1">
      <alignment horizontal="center"/>
    </xf>
    <xf numFmtId="0" fontId="6" fillId="0" borderId="0" xfId="2" applyFont="1" applyAlignment="1" applyProtection="1">
      <alignment horizontal="center"/>
    </xf>
    <xf numFmtId="0" fontId="8" fillId="0" borderId="0" xfId="2" applyFont="1" applyAlignment="1" applyProtection="1">
      <alignment horizontal="center"/>
    </xf>
    <xf numFmtId="49" fontId="11" fillId="0" borderId="9" xfId="1" applyNumberFormat="1" applyFont="1" applyBorder="1" applyAlignment="1" applyProtection="1">
      <alignment horizontal="center" vertical="center" wrapText="1"/>
    </xf>
    <xf numFmtId="49" fontId="11" fillId="0" borderId="10" xfId="1" applyNumberFormat="1" applyFont="1" applyBorder="1" applyAlignment="1" applyProtection="1">
      <alignment horizontal="center" vertical="center" wrapText="1"/>
    </xf>
    <xf numFmtId="0" fontId="2" fillId="0" borderId="1" xfId="2" applyFont="1" applyBorder="1" applyAlignment="1" applyProtection="1">
      <alignment horizontal="center"/>
    </xf>
    <xf numFmtId="0" fontId="2" fillId="0" borderId="2" xfId="2" applyFont="1" applyBorder="1" applyAlignment="1" applyProtection="1">
      <alignment horizontal="center" vertical="center" wrapText="1"/>
    </xf>
    <xf numFmtId="0" fontId="2" fillId="0" borderId="11" xfId="2" applyFont="1" applyBorder="1" applyAlignment="1" applyProtection="1">
      <alignment horizontal="center" vertical="center" wrapText="1"/>
    </xf>
    <xf numFmtId="0" fontId="3" fillId="0" borderId="11" xfId="0" applyFont="1" applyBorder="1" applyAlignment="1"/>
    <xf numFmtId="0" fontId="2" fillId="0" borderId="4" xfId="2" applyFont="1" applyBorder="1" applyAlignment="1" applyProtection="1">
      <alignment horizontal="center" vertical="center" wrapText="1"/>
    </xf>
    <xf numFmtId="0" fontId="9" fillId="0" borderId="8" xfId="1" applyFont="1" applyFill="1" applyBorder="1" applyAlignment="1" applyProtection="1">
      <alignment horizontal="center" wrapText="1"/>
    </xf>
    <xf numFmtId="0" fontId="3" fillId="0" borderId="12" xfId="0" applyFont="1" applyBorder="1" applyAlignment="1"/>
    <xf numFmtId="0" fontId="4" fillId="0" borderId="0" xfId="0" applyFont="1" applyFill="1" applyBorder="1" applyAlignment="1" applyProtection="1">
      <alignment horizontal="center"/>
      <protection locked="0"/>
    </xf>
    <xf numFmtId="0" fontId="12" fillId="0" borderId="0" xfId="0" applyFont="1" applyAlignment="1" applyProtection="1">
      <alignment horizontal="center"/>
    </xf>
  </cellXfs>
  <cellStyles count="3">
    <cellStyle name="Обычный" xfId="0" builtinId="0"/>
    <cellStyle name="Обычный_ZV1PIV98" xfId="1"/>
    <cellStyle name="Обычный_Додаток 4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1"/>
  <sheetViews>
    <sheetView tabSelected="1" view="pageBreakPreview" topLeftCell="A52" zoomScale="85" zoomScaleNormal="75" workbookViewId="0">
      <selection activeCell="G76" sqref="G76"/>
    </sheetView>
  </sheetViews>
  <sheetFormatPr defaultRowHeight="15.75" x14ac:dyDescent="0.25"/>
  <cols>
    <col min="1" max="1" width="0.28515625" style="1" customWidth="1"/>
    <col min="2" max="2" width="12.140625" style="1" customWidth="1"/>
    <col min="3" max="3" width="60.28515625" style="1" customWidth="1"/>
    <col min="4" max="4" width="7.85546875" style="2" customWidth="1"/>
    <col min="5" max="5" width="17.28515625" style="1" customWidth="1"/>
    <col min="6" max="6" width="15.42578125" style="1" customWidth="1"/>
    <col min="7" max="7" width="16" style="1" customWidth="1"/>
    <col min="8" max="8" width="13.85546875" style="1" customWidth="1"/>
    <col min="9" max="9" width="17" style="1" customWidth="1"/>
    <col min="10" max="10" width="14.7109375" style="1" customWidth="1"/>
    <col min="11" max="17" width="9.140625" style="1"/>
    <col min="18" max="18" width="10.28515625" style="1" customWidth="1"/>
    <col min="19" max="16384" width="9.140625" style="1"/>
  </cols>
  <sheetData>
    <row r="1" spans="2:10" ht="18.75" x14ac:dyDescent="0.3">
      <c r="B1" s="1" t="s">
        <v>0</v>
      </c>
      <c r="F1" s="41" t="s">
        <v>1</v>
      </c>
      <c r="G1" s="41"/>
      <c r="H1" s="41"/>
      <c r="I1" s="41"/>
      <c r="J1" s="41"/>
    </row>
    <row r="2" spans="2:10" ht="18.75" customHeight="1" x14ac:dyDescent="0.3">
      <c r="F2" s="49" t="s">
        <v>2</v>
      </c>
      <c r="G2" s="49"/>
      <c r="H2" s="49"/>
      <c r="I2" s="49"/>
      <c r="J2" s="49"/>
    </row>
    <row r="3" spans="2:10" ht="18.75" x14ac:dyDescent="0.3">
      <c r="F3" s="50" t="s">
        <v>3</v>
      </c>
      <c r="G3" s="50"/>
      <c r="H3" s="50"/>
      <c r="I3" s="50"/>
      <c r="J3" s="50"/>
    </row>
    <row r="4" spans="2:10" ht="18.75" customHeight="1" x14ac:dyDescent="0.25">
      <c r="F4" s="51" t="s">
        <v>14</v>
      </c>
      <c r="G4" s="51"/>
      <c r="H4" s="51"/>
      <c r="I4" s="51"/>
      <c r="J4" s="51"/>
    </row>
    <row r="5" spans="2:10" ht="18.75" x14ac:dyDescent="0.25">
      <c r="F5" s="52" t="s">
        <v>23</v>
      </c>
      <c r="G5" s="52"/>
      <c r="H5" s="52"/>
      <c r="I5" s="52"/>
      <c r="J5" s="52"/>
    </row>
    <row r="6" spans="2:10" s="3" customFormat="1" ht="20.25" x14ac:dyDescent="0.3">
      <c r="B6" s="55" t="s">
        <v>4</v>
      </c>
      <c r="C6" s="55"/>
      <c r="D6" s="55"/>
      <c r="E6" s="55"/>
      <c r="F6" s="55"/>
      <c r="G6" s="55"/>
      <c r="H6" s="55"/>
      <c r="I6" s="55"/>
      <c r="J6" s="55"/>
    </row>
    <row r="7" spans="2:10" s="4" customFormat="1" ht="18.75" x14ac:dyDescent="0.3">
      <c r="B7" s="56" t="s">
        <v>5</v>
      </c>
      <c r="C7" s="56"/>
      <c r="D7" s="56"/>
      <c r="E7" s="56"/>
      <c r="F7" s="56"/>
      <c r="G7" s="56"/>
      <c r="H7" s="56"/>
      <c r="I7" s="56"/>
      <c r="J7" s="56"/>
    </row>
    <row r="8" spans="2:10" s="4" customFormat="1" ht="18.75" x14ac:dyDescent="0.3">
      <c r="B8" s="42"/>
      <c r="C8" s="53" t="s">
        <v>79</v>
      </c>
      <c r="D8" s="53"/>
      <c r="E8" s="53"/>
      <c r="F8" s="53"/>
      <c r="G8" s="53"/>
      <c r="H8" s="53"/>
      <c r="I8" s="53"/>
      <c r="J8" s="42"/>
    </row>
    <row r="9" spans="2:10" s="5" customFormat="1" ht="18.75" x14ac:dyDescent="0.3">
      <c r="B9" s="43"/>
      <c r="C9" s="66" t="s">
        <v>80</v>
      </c>
      <c r="D9" s="66"/>
      <c r="E9" s="66"/>
      <c r="F9" s="66"/>
      <c r="G9" s="66"/>
      <c r="H9" s="66"/>
      <c r="I9" s="66"/>
      <c r="J9" s="43"/>
    </row>
    <row r="10" spans="2:10" s="5" customFormat="1" ht="18.75" x14ac:dyDescent="0.3">
      <c r="B10" s="44"/>
      <c r="C10" s="67" t="s">
        <v>24</v>
      </c>
      <c r="D10" s="67"/>
      <c r="E10" s="67"/>
      <c r="F10" s="67"/>
      <c r="G10" s="67"/>
      <c r="H10" s="67"/>
      <c r="I10" s="67"/>
      <c r="J10" s="44"/>
    </row>
    <row r="11" spans="2:10" s="5" customFormat="1" ht="15.75" customHeight="1" x14ac:dyDescent="0.3">
      <c r="B11" s="7" t="s">
        <v>17</v>
      </c>
      <c r="C11" s="8"/>
      <c r="D11" s="6"/>
      <c r="E11" s="6"/>
      <c r="F11" s="6"/>
    </row>
    <row r="12" spans="2:10" s="5" customFormat="1" ht="17.25" customHeight="1" thickBot="1" x14ac:dyDescent="0.35">
      <c r="B12" s="7" t="s">
        <v>6</v>
      </c>
      <c r="C12" s="8"/>
      <c r="D12" s="6"/>
      <c r="E12" s="6"/>
      <c r="G12" s="40"/>
      <c r="H12" s="64" t="s">
        <v>22</v>
      </c>
      <c r="I12" s="64"/>
      <c r="J12" s="64"/>
    </row>
    <row r="13" spans="2:10" ht="18.75" customHeight="1" x14ac:dyDescent="0.25">
      <c r="B13" s="57" t="s">
        <v>7</v>
      </c>
      <c r="C13" s="45" t="s">
        <v>8</v>
      </c>
      <c r="D13" s="47" t="s">
        <v>9</v>
      </c>
      <c r="E13" s="61" t="s">
        <v>10</v>
      </c>
      <c r="F13" s="62"/>
      <c r="G13" s="61" t="s">
        <v>11</v>
      </c>
      <c r="H13" s="61"/>
      <c r="I13" s="61"/>
      <c r="J13" s="65"/>
    </row>
    <row r="14" spans="2:10" ht="20.25" customHeight="1" x14ac:dyDescent="0.25">
      <c r="B14" s="58"/>
      <c r="C14" s="46"/>
      <c r="D14" s="48"/>
      <c r="E14" s="60" t="s">
        <v>15</v>
      </c>
      <c r="F14" s="60" t="s">
        <v>16</v>
      </c>
      <c r="G14" s="60" t="s">
        <v>15</v>
      </c>
      <c r="H14" s="60"/>
      <c r="I14" s="60" t="s">
        <v>16</v>
      </c>
      <c r="J14" s="63"/>
    </row>
    <row r="15" spans="2:10" ht="63" x14ac:dyDescent="0.25">
      <c r="B15" s="58"/>
      <c r="C15" s="46"/>
      <c r="D15" s="48"/>
      <c r="E15" s="60"/>
      <c r="F15" s="60"/>
      <c r="G15" s="23" t="s">
        <v>20</v>
      </c>
      <c r="H15" s="23" t="s">
        <v>21</v>
      </c>
      <c r="I15" s="23" t="s">
        <v>20</v>
      </c>
      <c r="J15" s="34" t="s">
        <v>21</v>
      </c>
    </row>
    <row r="16" spans="2:10" ht="16.5" thickBot="1" x14ac:dyDescent="0.3">
      <c r="B16" s="35">
        <v>1</v>
      </c>
      <c r="C16" s="36">
        <v>2</v>
      </c>
      <c r="D16" s="37">
        <v>3</v>
      </c>
      <c r="E16" s="36">
        <v>4</v>
      </c>
      <c r="F16" s="36">
        <v>5</v>
      </c>
      <c r="G16" s="38">
        <v>6</v>
      </c>
      <c r="H16" s="38">
        <v>7</v>
      </c>
      <c r="I16" s="38">
        <v>8</v>
      </c>
      <c r="J16" s="39">
        <v>9</v>
      </c>
    </row>
    <row r="17" spans="1:10" x14ac:dyDescent="0.25">
      <c r="A17" s="1">
        <v>1</v>
      </c>
      <c r="B17" s="28"/>
      <c r="C17" s="29" t="s">
        <v>25</v>
      </c>
      <c r="D17" s="30" t="s">
        <v>0</v>
      </c>
      <c r="E17" s="31">
        <v>100495702.95</v>
      </c>
      <c r="F17" s="32">
        <v>68301084.700000003</v>
      </c>
      <c r="G17" s="33">
        <v>81760.600000000006</v>
      </c>
      <c r="H17" s="33">
        <v>0</v>
      </c>
      <c r="I17" s="33">
        <v>-3426</v>
      </c>
      <c r="J17" s="33">
        <v>0</v>
      </c>
    </row>
    <row r="18" spans="1:10" ht="31.5" x14ac:dyDescent="0.25">
      <c r="A18" s="1">
        <f t="shared" ref="A18:A70" si="0">A17+1</f>
        <v>2</v>
      </c>
      <c r="B18" s="28">
        <v>11000000</v>
      </c>
      <c r="C18" s="29" t="s">
        <v>26</v>
      </c>
      <c r="D18" s="30" t="s">
        <v>0</v>
      </c>
      <c r="E18" s="31">
        <v>78647428.200000003</v>
      </c>
      <c r="F18" s="32">
        <v>54178306.710000001</v>
      </c>
      <c r="G18" s="33">
        <v>0</v>
      </c>
      <c r="H18" s="33">
        <v>0</v>
      </c>
      <c r="I18" s="33">
        <v>0</v>
      </c>
      <c r="J18" s="33">
        <v>0</v>
      </c>
    </row>
    <row r="19" spans="1:10" ht="31.5" x14ac:dyDescent="0.25">
      <c r="A19" s="1">
        <f t="shared" si="0"/>
        <v>3</v>
      </c>
      <c r="B19" s="28">
        <v>13000000</v>
      </c>
      <c r="C19" s="29" t="s">
        <v>27</v>
      </c>
      <c r="D19" s="30" t="s">
        <v>0</v>
      </c>
      <c r="E19" s="31">
        <v>0</v>
      </c>
      <c r="F19" s="32">
        <v>50</v>
      </c>
      <c r="G19" s="33">
        <v>0</v>
      </c>
      <c r="H19" s="33">
        <v>0</v>
      </c>
      <c r="I19" s="33">
        <v>0</v>
      </c>
      <c r="J19" s="33">
        <v>0</v>
      </c>
    </row>
    <row r="20" spans="1:10" x14ac:dyDescent="0.25">
      <c r="A20" s="1">
        <f t="shared" si="0"/>
        <v>4</v>
      </c>
      <c r="B20" s="28">
        <v>14000000</v>
      </c>
      <c r="C20" s="29" t="s">
        <v>28</v>
      </c>
      <c r="D20" s="30" t="s">
        <v>0</v>
      </c>
      <c r="E20" s="31">
        <v>7245233.3399999999</v>
      </c>
      <c r="F20" s="32">
        <v>4242489.97</v>
      </c>
      <c r="G20" s="33">
        <v>0</v>
      </c>
      <c r="H20" s="33">
        <v>0</v>
      </c>
      <c r="I20" s="33">
        <v>0</v>
      </c>
      <c r="J20" s="33">
        <v>0</v>
      </c>
    </row>
    <row r="21" spans="1:10" x14ac:dyDescent="0.25">
      <c r="A21" s="1">
        <f t="shared" si="0"/>
        <v>5</v>
      </c>
      <c r="B21" s="28">
        <v>18000000</v>
      </c>
      <c r="C21" s="29" t="s">
        <v>29</v>
      </c>
      <c r="D21" s="30" t="s">
        <v>0</v>
      </c>
      <c r="E21" s="31">
        <v>14603041.41</v>
      </c>
      <c r="F21" s="32">
        <v>9848905.0700000003</v>
      </c>
      <c r="G21" s="33">
        <v>-2450.71</v>
      </c>
      <c r="H21" s="33">
        <v>0</v>
      </c>
      <c r="I21" s="33">
        <v>-3426</v>
      </c>
      <c r="J21" s="33">
        <v>0</v>
      </c>
    </row>
    <row r="22" spans="1:10" x14ac:dyDescent="0.25">
      <c r="A22" s="1">
        <f t="shared" si="0"/>
        <v>6</v>
      </c>
      <c r="B22" s="28">
        <v>19000000</v>
      </c>
      <c r="C22" s="29" t="s">
        <v>30</v>
      </c>
      <c r="D22" s="30" t="s">
        <v>0</v>
      </c>
      <c r="E22" s="31">
        <v>0</v>
      </c>
      <c r="F22" s="32">
        <v>31332.95</v>
      </c>
      <c r="G22" s="33">
        <v>84211.31</v>
      </c>
      <c r="H22" s="33">
        <v>0</v>
      </c>
      <c r="I22" s="33">
        <v>0</v>
      </c>
      <c r="J22" s="33">
        <v>0</v>
      </c>
    </row>
    <row r="23" spans="1:10" x14ac:dyDescent="0.25">
      <c r="A23" s="1">
        <f t="shared" si="0"/>
        <v>7</v>
      </c>
      <c r="B23" s="28"/>
      <c r="C23" s="29" t="s">
        <v>31</v>
      </c>
      <c r="D23" s="30" t="s">
        <v>0</v>
      </c>
      <c r="E23" s="31">
        <v>1920589.74</v>
      </c>
      <c r="F23" s="32">
        <v>1031522.71</v>
      </c>
      <c r="G23" s="33">
        <v>5260996.9000000004</v>
      </c>
      <c r="H23" s="33">
        <v>0</v>
      </c>
      <c r="I23" s="33">
        <v>11014285.810000001</v>
      </c>
      <c r="J23" s="33">
        <v>0</v>
      </c>
    </row>
    <row r="24" spans="1:10" x14ac:dyDescent="0.25">
      <c r="A24" s="1">
        <f t="shared" si="0"/>
        <v>8</v>
      </c>
      <c r="B24" s="28">
        <v>21000000</v>
      </c>
      <c r="C24" s="29" t="s">
        <v>32</v>
      </c>
      <c r="D24" s="30" t="s">
        <v>0</v>
      </c>
      <c r="E24" s="31">
        <v>124139.29</v>
      </c>
      <c r="F24" s="32">
        <v>80255.08</v>
      </c>
      <c r="G24" s="33">
        <v>0</v>
      </c>
      <c r="H24" s="33">
        <v>0</v>
      </c>
      <c r="I24" s="33">
        <v>0</v>
      </c>
      <c r="J24" s="33">
        <v>0</v>
      </c>
    </row>
    <row r="25" spans="1:10" ht="31.5" x14ac:dyDescent="0.25">
      <c r="A25" s="1">
        <f t="shared" si="0"/>
        <v>9</v>
      </c>
      <c r="B25" s="28">
        <v>22000000</v>
      </c>
      <c r="C25" s="29" t="s">
        <v>33</v>
      </c>
      <c r="D25" s="30" t="s">
        <v>0</v>
      </c>
      <c r="E25" s="31">
        <v>1775894.49</v>
      </c>
      <c r="F25" s="32">
        <v>946352.43</v>
      </c>
      <c r="G25" s="33">
        <v>0</v>
      </c>
      <c r="H25" s="33">
        <v>0</v>
      </c>
      <c r="I25" s="33">
        <v>0</v>
      </c>
      <c r="J25" s="33">
        <v>0</v>
      </c>
    </row>
    <row r="26" spans="1:10" x14ac:dyDescent="0.25">
      <c r="A26" s="1">
        <f t="shared" si="0"/>
        <v>10</v>
      </c>
      <c r="B26" s="28">
        <v>24000000</v>
      </c>
      <c r="C26" s="29" t="s">
        <v>34</v>
      </c>
      <c r="D26" s="30" t="s">
        <v>0</v>
      </c>
      <c r="E26" s="31">
        <v>20555.96</v>
      </c>
      <c r="F26" s="32">
        <v>4915.2</v>
      </c>
      <c r="G26" s="33">
        <v>249890.86</v>
      </c>
      <c r="H26" s="33">
        <v>0</v>
      </c>
      <c r="I26" s="33">
        <v>218551.04000000001</v>
      </c>
      <c r="J26" s="33">
        <v>0</v>
      </c>
    </row>
    <row r="27" spans="1:10" x14ac:dyDescent="0.25">
      <c r="A27" s="1">
        <f t="shared" si="0"/>
        <v>11</v>
      </c>
      <c r="B27" s="28">
        <v>25000000</v>
      </c>
      <c r="C27" s="29" t="s">
        <v>35</v>
      </c>
      <c r="D27" s="30" t="s">
        <v>0</v>
      </c>
      <c r="E27" s="31">
        <v>0</v>
      </c>
      <c r="F27" s="32">
        <v>0</v>
      </c>
      <c r="G27" s="33">
        <v>5011106.04</v>
      </c>
      <c r="H27" s="33">
        <v>0</v>
      </c>
      <c r="I27" s="33">
        <v>10795734.77</v>
      </c>
      <c r="J27" s="33">
        <v>0</v>
      </c>
    </row>
    <row r="28" spans="1:10" x14ac:dyDescent="0.25">
      <c r="A28" s="1">
        <f t="shared" si="0"/>
        <v>12</v>
      </c>
      <c r="B28" s="28"/>
      <c r="C28" s="29" t="s">
        <v>36</v>
      </c>
      <c r="D28" s="30" t="s">
        <v>0</v>
      </c>
      <c r="E28" s="31">
        <v>81.89</v>
      </c>
      <c r="F28" s="32">
        <v>0</v>
      </c>
      <c r="G28" s="33">
        <v>748506.65</v>
      </c>
      <c r="H28" s="33">
        <v>0</v>
      </c>
      <c r="I28" s="33">
        <v>1727233.61</v>
      </c>
      <c r="J28" s="33">
        <v>0</v>
      </c>
    </row>
    <row r="29" spans="1:10" x14ac:dyDescent="0.25">
      <c r="A29" s="1">
        <f t="shared" si="0"/>
        <v>13</v>
      </c>
      <c r="B29" s="28">
        <v>31000000</v>
      </c>
      <c r="C29" s="29" t="s">
        <v>37</v>
      </c>
      <c r="D29" s="30" t="s">
        <v>0</v>
      </c>
      <c r="E29" s="31">
        <v>81.89</v>
      </c>
      <c r="F29" s="32">
        <v>0</v>
      </c>
      <c r="G29" s="33">
        <v>0</v>
      </c>
      <c r="H29" s="33">
        <v>0</v>
      </c>
      <c r="I29" s="33">
        <v>252620</v>
      </c>
      <c r="J29" s="33">
        <v>0</v>
      </c>
    </row>
    <row r="30" spans="1:10" x14ac:dyDescent="0.25">
      <c r="A30" s="1">
        <f t="shared" si="0"/>
        <v>14</v>
      </c>
      <c r="B30" s="28">
        <v>33000000</v>
      </c>
      <c r="C30" s="29" t="s">
        <v>38</v>
      </c>
      <c r="D30" s="30" t="s">
        <v>0</v>
      </c>
      <c r="E30" s="31">
        <v>0</v>
      </c>
      <c r="F30" s="32">
        <v>0</v>
      </c>
      <c r="G30" s="33">
        <v>748506.65</v>
      </c>
      <c r="H30" s="33">
        <v>0</v>
      </c>
      <c r="I30" s="33">
        <v>1474613.61</v>
      </c>
      <c r="J30" s="33">
        <v>0</v>
      </c>
    </row>
    <row r="31" spans="1:10" x14ac:dyDescent="0.25">
      <c r="A31" s="1">
        <f t="shared" si="0"/>
        <v>15</v>
      </c>
      <c r="B31" s="28"/>
      <c r="C31" s="29" t="s">
        <v>39</v>
      </c>
      <c r="D31" s="30" t="s">
        <v>0</v>
      </c>
      <c r="E31" s="31">
        <v>90397920.219999999</v>
      </c>
      <c r="F31" s="32">
        <v>82132565.480000004</v>
      </c>
      <c r="G31" s="33">
        <v>1400000</v>
      </c>
      <c r="H31" s="33">
        <v>0</v>
      </c>
      <c r="I31" s="33">
        <v>46600</v>
      </c>
      <c r="J31" s="33">
        <v>0</v>
      </c>
    </row>
    <row r="32" spans="1:10" x14ac:dyDescent="0.25">
      <c r="A32" s="1">
        <f t="shared" si="0"/>
        <v>16</v>
      </c>
      <c r="B32" s="28">
        <v>41000000</v>
      </c>
      <c r="C32" s="29" t="s">
        <v>40</v>
      </c>
      <c r="D32" s="30" t="s">
        <v>0</v>
      </c>
      <c r="E32" s="31">
        <v>90397920.219999999</v>
      </c>
      <c r="F32" s="32">
        <v>82132565.480000004</v>
      </c>
      <c r="G32" s="33">
        <v>1400000</v>
      </c>
      <c r="H32" s="33">
        <v>0</v>
      </c>
      <c r="I32" s="33">
        <v>46600</v>
      </c>
      <c r="J32" s="33">
        <v>0</v>
      </c>
    </row>
    <row r="33" spans="1:10" x14ac:dyDescent="0.25">
      <c r="A33" s="1">
        <f t="shared" si="0"/>
        <v>17</v>
      </c>
      <c r="B33" s="28"/>
      <c r="C33" s="29" t="s">
        <v>41</v>
      </c>
      <c r="D33" s="30" t="s">
        <v>0</v>
      </c>
      <c r="E33" s="31">
        <v>0</v>
      </c>
      <c r="F33" s="32">
        <v>0</v>
      </c>
      <c r="G33" s="33">
        <v>0</v>
      </c>
      <c r="H33" s="33">
        <v>0</v>
      </c>
      <c r="I33" s="33">
        <v>3200</v>
      </c>
      <c r="J33" s="33">
        <v>0</v>
      </c>
    </row>
    <row r="34" spans="1:10" ht="47.25" x14ac:dyDescent="0.25">
      <c r="A34" s="1">
        <f t="shared" si="0"/>
        <v>18</v>
      </c>
      <c r="B34" s="28">
        <v>50110000</v>
      </c>
      <c r="C34" s="29" t="s">
        <v>42</v>
      </c>
      <c r="D34" s="30" t="s">
        <v>0</v>
      </c>
      <c r="E34" s="31">
        <v>0</v>
      </c>
      <c r="F34" s="32">
        <v>0</v>
      </c>
      <c r="G34" s="33">
        <v>0</v>
      </c>
      <c r="H34" s="33">
        <v>0</v>
      </c>
      <c r="I34" s="33">
        <v>3200</v>
      </c>
      <c r="J34" s="33">
        <v>0</v>
      </c>
    </row>
    <row r="35" spans="1:10" x14ac:dyDescent="0.25">
      <c r="A35" s="1">
        <f t="shared" si="0"/>
        <v>19</v>
      </c>
      <c r="B35" s="28"/>
      <c r="C35" s="29" t="s">
        <v>43</v>
      </c>
      <c r="D35" s="30" t="s">
        <v>0</v>
      </c>
      <c r="E35" s="31">
        <v>192814294.80000001</v>
      </c>
      <c r="F35" s="32">
        <v>151465172.88999999</v>
      </c>
      <c r="G35" s="33">
        <v>7491264.1500000004</v>
      </c>
      <c r="H35" s="33">
        <v>0</v>
      </c>
      <c r="I35" s="33">
        <v>12787893.42</v>
      </c>
      <c r="J35" s="33">
        <v>0</v>
      </c>
    </row>
    <row r="36" spans="1:10" x14ac:dyDescent="0.25">
      <c r="A36" s="1">
        <f t="shared" si="0"/>
        <v>20</v>
      </c>
      <c r="B36" s="28">
        <v>2000</v>
      </c>
      <c r="C36" s="29" t="s">
        <v>44</v>
      </c>
      <c r="D36" s="30" t="s">
        <v>0</v>
      </c>
      <c r="E36" s="31">
        <v>168683024.02000001</v>
      </c>
      <c r="F36" s="32">
        <v>136172157.81</v>
      </c>
      <c r="G36" s="33">
        <v>5488860.8799999999</v>
      </c>
      <c r="H36" s="33">
        <v>0</v>
      </c>
      <c r="I36" s="33">
        <v>11281709.08</v>
      </c>
      <c r="J36" s="33">
        <v>0</v>
      </c>
    </row>
    <row r="37" spans="1:10" x14ac:dyDescent="0.25">
      <c r="A37" s="1">
        <f t="shared" si="0"/>
        <v>21</v>
      </c>
      <c r="B37" s="28">
        <v>2100</v>
      </c>
      <c r="C37" s="29" t="s">
        <v>45</v>
      </c>
      <c r="D37" s="30" t="s">
        <v>0</v>
      </c>
      <c r="E37" s="31">
        <v>55711034.990000002</v>
      </c>
      <c r="F37" s="32">
        <v>53079879.939999998</v>
      </c>
      <c r="G37" s="33">
        <v>2411153.29</v>
      </c>
      <c r="H37" s="33">
        <v>0</v>
      </c>
      <c r="I37" s="33">
        <v>4289851.2300000004</v>
      </c>
      <c r="J37" s="33">
        <v>0</v>
      </c>
    </row>
    <row r="38" spans="1:10" x14ac:dyDescent="0.25">
      <c r="A38" s="1">
        <f t="shared" si="0"/>
        <v>22</v>
      </c>
      <c r="B38" s="28">
        <v>2110</v>
      </c>
      <c r="C38" s="29" t="s">
        <v>46</v>
      </c>
      <c r="D38" s="30" t="s">
        <v>0</v>
      </c>
      <c r="E38" s="31">
        <v>45678134.689999998</v>
      </c>
      <c r="F38" s="32">
        <v>39020013.969999999</v>
      </c>
      <c r="G38" s="33">
        <v>1966340.68</v>
      </c>
      <c r="H38" s="33">
        <v>0</v>
      </c>
      <c r="I38" s="33">
        <v>3144187.07</v>
      </c>
      <c r="J38" s="33">
        <v>0</v>
      </c>
    </row>
    <row r="39" spans="1:10" x14ac:dyDescent="0.25">
      <c r="A39" s="1">
        <f t="shared" si="0"/>
        <v>23</v>
      </c>
      <c r="B39" s="28">
        <v>2120</v>
      </c>
      <c r="C39" s="29" t="s">
        <v>47</v>
      </c>
      <c r="D39" s="30" t="s">
        <v>0</v>
      </c>
      <c r="E39" s="31">
        <v>10032900.300000001</v>
      </c>
      <c r="F39" s="32">
        <v>14059865.970000001</v>
      </c>
      <c r="G39" s="33">
        <v>444812.61</v>
      </c>
      <c r="H39" s="33">
        <v>0</v>
      </c>
      <c r="I39" s="33">
        <v>1145664.1599999999</v>
      </c>
      <c r="J39" s="33">
        <v>0</v>
      </c>
    </row>
    <row r="40" spans="1:10" x14ac:dyDescent="0.25">
      <c r="A40" s="1">
        <f t="shared" si="0"/>
        <v>24</v>
      </c>
      <c r="B40" s="28">
        <v>2200</v>
      </c>
      <c r="C40" s="29" t="s">
        <v>48</v>
      </c>
      <c r="D40" s="30" t="s">
        <v>0</v>
      </c>
      <c r="E40" s="31">
        <v>20873255.73</v>
      </c>
      <c r="F40" s="32">
        <v>14629983.24</v>
      </c>
      <c r="G40" s="33">
        <v>3010924.88</v>
      </c>
      <c r="H40" s="33">
        <v>0</v>
      </c>
      <c r="I40" s="33">
        <v>6849012.6399999997</v>
      </c>
      <c r="J40" s="33">
        <v>0</v>
      </c>
    </row>
    <row r="41" spans="1:10" x14ac:dyDescent="0.25">
      <c r="A41" s="1">
        <f t="shared" si="0"/>
        <v>25</v>
      </c>
      <c r="B41" s="28">
        <v>2210</v>
      </c>
      <c r="C41" s="29" t="s">
        <v>49</v>
      </c>
      <c r="D41" s="30" t="s">
        <v>0</v>
      </c>
      <c r="E41" s="31">
        <v>5197231.79</v>
      </c>
      <c r="F41" s="32">
        <v>1293984.1100000001</v>
      </c>
      <c r="G41" s="33">
        <v>867712.23</v>
      </c>
      <c r="H41" s="33">
        <v>0</v>
      </c>
      <c r="I41" s="33">
        <v>614440.88</v>
      </c>
      <c r="J41" s="33">
        <v>0</v>
      </c>
    </row>
    <row r="42" spans="1:10" x14ac:dyDescent="0.25">
      <c r="A42" s="1">
        <f t="shared" si="0"/>
        <v>26</v>
      </c>
      <c r="B42" s="28">
        <v>2220</v>
      </c>
      <c r="C42" s="29" t="s">
        <v>50</v>
      </c>
      <c r="D42" s="30" t="s">
        <v>0</v>
      </c>
      <c r="E42" s="31">
        <v>57906.2</v>
      </c>
      <c r="F42" s="32">
        <v>29171</v>
      </c>
      <c r="G42" s="33">
        <v>59852.73</v>
      </c>
      <c r="H42" s="33">
        <v>0</v>
      </c>
      <c r="I42" s="33">
        <v>2688364.74</v>
      </c>
      <c r="J42" s="33">
        <v>0</v>
      </c>
    </row>
    <row r="43" spans="1:10" x14ac:dyDescent="0.25">
      <c r="A43" s="1">
        <f t="shared" si="0"/>
        <v>27</v>
      </c>
      <c r="B43" s="28">
        <v>2230</v>
      </c>
      <c r="C43" s="29" t="s">
        <v>51</v>
      </c>
      <c r="D43" s="30" t="s">
        <v>0</v>
      </c>
      <c r="E43" s="31">
        <v>3519022.13</v>
      </c>
      <c r="F43" s="32">
        <v>2075253.66</v>
      </c>
      <c r="G43" s="33">
        <v>1352459.23</v>
      </c>
      <c r="H43" s="33">
        <v>0</v>
      </c>
      <c r="I43" s="33">
        <v>2060641.34</v>
      </c>
      <c r="J43" s="33">
        <v>0</v>
      </c>
    </row>
    <row r="44" spans="1:10" x14ac:dyDescent="0.25">
      <c r="A44" s="1">
        <f t="shared" si="0"/>
        <v>28</v>
      </c>
      <c r="B44" s="28">
        <v>2240</v>
      </c>
      <c r="C44" s="29" t="s">
        <v>52</v>
      </c>
      <c r="D44" s="30" t="s">
        <v>0</v>
      </c>
      <c r="E44" s="31">
        <v>3482843.03</v>
      </c>
      <c r="F44" s="32">
        <v>3167387.11</v>
      </c>
      <c r="G44" s="33">
        <v>269267.96000000002</v>
      </c>
      <c r="H44" s="33">
        <v>0</v>
      </c>
      <c r="I44" s="33">
        <v>131219.54</v>
      </c>
      <c r="J44" s="33">
        <v>0</v>
      </c>
    </row>
    <row r="45" spans="1:10" x14ac:dyDescent="0.25">
      <c r="A45" s="1">
        <f t="shared" si="0"/>
        <v>29</v>
      </c>
      <c r="B45" s="28">
        <v>2250</v>
      </c>
      <c r="C45" s="29" t="s">
        <v>53</v>
      </c>
      <c r="D45" s="30" t="s">
        <v>0</v>
      </c>
      <c r="E45" s="31">
        <v>113248.84</v>
      </c>
      <c r="F45" s="32">
        <v>141951.81</v>
      </c>
      <c r="G45" s="33">
        <v>71077.3</v>
      </c>
      <c r="H45" s="33">
        <v>0</v>
      </c>
      <c r="I45" s="33">
        <v>19892.099999999999</v>
      </c>
      <c r="J45" s="33">
        <v>0</v>
      </c>
    </row>
    <row r="46" spans="1:10" x14ac:dyDescent="0.25">
      <c r="A46" s="1">
        <f t="shared" si="0"/>
        <v>30</v>
      </c>
      <c r="B46" s="28">
        <v>2270</v>
      </c>
      <c r="C46" s="29" t="s">
        <v>54</v>
      </c>
      <c r="D46" s="30" t="s">
        <v>0</v>
      </c>
      <c r="E46" s="31">
        <v>8216351.4500000002</v>
      </c>
      <c r="F46" s="32">
        <v>7477178.2300000004</v>
      </c>
      <c r="G46" s="33">
        <v>207467.47</v>
      </c>
      <c r="H46" s="33">
        <v>0</v>
      </c>
      <c r="I46" s="33">
        <v>994484.64</v>
      </c>
      <c r="J46" s="33">
        <v>0</v>
      </c>
    </row>
    <row r="47" spans="1:10" ht="31.5" x14ac:dyDescent="0.25">
      <c r="A47" s="1">
        <f t="shared" si="0"/>
        <v>31</v>
      </c>
      <c r="B47" s="28">
        <v>2280</v>
      </c>
      <c r="C47" s="29" t="s">
        <v>55</v>
      </c>
      <c r="D47" s="30" t="s">
        <v>0</v>
      </c>
      <c r="E47" s="31">
        <v>286652.28999999998</v>
      </c>
      <c r="F47" s="32">
        <v>445057.32</v>
      </c>
      <c r="G47" s="33">
        <v>183087.96</v>
      </c>
      <c r="H47" s="33">
        <v>0</v>
      </c>
      <c r="I47" s="33">
        <v>339969.4</v>
      </c>
      <c r="J47" s="33">
        <v>0</v>
      </c>
    </row>
    <row r="48" spans="1:10" x14ac:dyDescent="0.25">
      <c r="A48" s="1">
        <f t="shared" si="0"/>
        <v>32</v>
      </c>
      <c r="B48" s="28">
        <v>2600</v>
      </c>
      <c r="C48" s="29" t="s">
        <v>56</v>
      </c>
      <c r="D48" s="30" t="s">
        <v>0</v>
      </c>
      <c r="E48" s="31">
        <v>21590895</v>
      </c>
      <c r="F48" s="32">
        <v>28518975.98</v>
      </c>
      <c r="G48" s="33">
        <v>0</v>
      </c>
      <c r="H48" s="33">
        <v>0</v>
      </c>
      <c r="I48" s="33">
        <v>0</v>
      </c>
      <c r="J48" s="33">
        <v>0</v>
      </c>
    </row>
    <row r="49" spans="1:10" x14ac:dyDescent="0.25">
      <c r="A49" s="1">
        <f t="shared" si="0"/>
        <v>33</v>
      </c>
      <c r="B49" s="28">
        <v>2700</v>
      </c>
      <c r="C49" s="29" t="s">
        <v>57</v>
      </c>
      <c r="D49" s="30" t="s">
        <v>0</v>
      </c>
      <c r="E49" s="31">
        <v>70473743.340000004</v>
      </c>
      <c r="F49" s="32">
        <v>39881577.869999997</v>
      </c>
      <c r="G49" s="33">
        <v>2784</v>
      </c>
      <c r="H49" s="33">
        <v>0</v>
      </c>
      <c r="I49" s="33">
        <v>18846.29</v>
      </c>
      <c r="J49" s="33">
        <v>0</v>
      </c>
    </row>
    <row r="50" spans="1:10" x14ac:dyDescent="0.25">
      <c r="A50" s="1">
        <f t="shared" si="0"/>
        <v>34</v>
      </c>
      <c r="B50" s="28">
        <v>2800</v>
      </c>
      <c r="C50" s="29" t="s">
        <v>58</v>
      </c>
      <c r="D50" s="30" t="s">
        <v>0</v>
      </c>
      <c r="E50" s="31">
        <v>34094.959999999999</v>
      </c>
      <c r="F50" s="32">
        <v>61740.78</v>
      </c>
      <c r="G50" s="33">
        <v>63998.71</v>
      </c>
      <c r="H50" s="33">
        <v>0</v>
      </c>
      <c r="I50" s="33">
        <v>123998.92</v>
      </c>
      <c r="J50" s="33">
        <v>0</v>
      </c>
    </row>
    <row r="51" spans="1:10" x14ac:dyDescent="0.25">
      <c r="A51" s="1">
        <f t="shared" si="0"/>
        <v>35</v>
      </c>
      <c r="B51" s="28"/>
      <c r="C51" s="29" t="s">
        <v>59</v>
      </c>
      <c r="D51" s="30" t="s">
        <v>0</v>
      </c>
      <c r="E51" s="31">
        <v>168683024.02000001</v>
      </c>
      <c r="F51" s="32">
        <v>136172157.81</v>
      </c>
      <c r="G51" s="33">
        <v>5488860.8799999999</v>
      </c>
      <c r="H51" s="33">
        <v>0</v>
      </c>
      <c r="I51" s="33">
        <v>11281709.08</v>
      </c>
      <c r="J51" s="33">
        <v>0</v>
      </c>
    </row>
    <row r="52" spans="1:10" x14ac:dyDescent="0.25">
      <c r="A52" s="1">
        <f t="shared" si="0"/>
        <v>36</v>
      </c>
      <c r="B52" s="28"/>
      <c r="C52" s="29" t="s">
        <v>60</v>
      </c>
      <c r="D52" s="30" t="s">
        <v>0</v>
      </c>
      <c r="E52" s="31">
        <v>24131270.780000001</v>
      </c>
      <c r="F52" s="32">
        <v>15293015.08</v>
      </c>
      <c r="G52" s="33">
        <v>2002403.27</v>
      </c>
      <c r="H52" s="33">
        <v>0</v>
      </c>
      <c r="I52" s="33">
        <v>1506184.34</v>
      </c>
      <c r="J52" s="33">
        <v>0</v>
      </c>
    </row>
    <row r="53" spans="1:10" x14ac:dyDescent="0.25">
      <c r="A53" s="1">
        <f t="shared" si="0"/>
        <v>37</v>
      </c>
      <c r="B53" s="28">
        <v>3000</v>
      </c>
      <c r="C53" s="29" t="s">
        <v>61</v>
      </c>
      <c r="D53" s="30" t="s">
        <v>0</v>
      </c>
      <c r="E53" s="31">
        <v>0</v>
      </c>
      <c r="F53" s="32">
        <v>0</v>
      </c>
      <c r="G53" s="33">
        <v>20545085.809999999</v>
      </c>
      <c r="H53" s="33">
        <v>0</v>
      </c>
      <c r="I53" s="33">
        <v>11848205.32</v>
      </c>
      <c r="J53" s="33">
        <v>0</v>
      </c>
    </row>
    <row r="54" spans="1:10" x14ac:dyDescent="0.25">
      <c r="A54" s="1">
        <f t="shared" si="0"/>
        <v>38</v>
      </c>
      <c r="B54" s="28">
        <v>3100</v>
      </c>
      <c r="C54" s="29" t="s">
        <v>62</v>
      </c>
      <c r="D54" s="30" t="s">
        <v>0</v>
      </c>
      <c r="E54" s="31">
        <v>0</v>
      </c>
      <c r="F54" s="32">
        <v>0</v>
      </c>
      <c r="G54" s="33">
        <v>14109382.5</v>
      </c>
      <c r="H54" s="33">
        <v>0</v>
      </c>
      <c r="I54" s="33">
        <v>11113982.779999999</v>
      </c>
      <c r="J54" s="33">
        <v>0</v>
      </c>
    </row>
    <row r="55" spans="1:10" ht="31.5" x14ac:dyDescent="0.25">
      <c r="A55" s="1">
        <f t="shared" si="0"/>
        <v>39</v>
      </c>
      <c r="B55" s="28">
        <v>3110</v>
      </c>
      <c r="C55" s="29" t="s">
        <v>63</v>
      </c>
      <c r="D55" s="30" t="s">
        <v>0</v>
      </c>
      <c r="E55" s="31">
        <v>0</v>
      </c>
      <c r="F55" s="32">
        <v>0</v>
      </c>
      <c r="G55" s="33">
        <v>4325027.7300000004</v>
      </c>
      <c r="H55" s="33">
        <v>0</v>
      </c>
      <c r="I55" s="33">
        <v>925546.98</v>
      </c>
      <c r="J55" s="33">
        <v>0</v>
      </c>
    </row>
    <row r="56" spans="1:10" x14ac:dyDescent="0.25">
      <c r="A56" s="1">
        <f t="shared" si="0"/>
        <v>40</v>
      </c>
      <c r="B56" s="28">
        <v>3120</v>
      </c>
      <c r="C56" s="29" t="s">
        <v>64</v>
      </c>
      <c r="D56" s="30" t="s">
        <v>0</v>
      </c>
      <c r="E56" s="31">
        <v>0</v>
      </c>
      <c r="F56" s="32">
        <v>0</v>
      </c>
      <c r="G56" s="33">
        <v>267883.40000000002</v>
      </c>
      <c r="H56" s="33">
        <v>0</v>
      </c>
      <c r="I56" s="33">
        <v>0</v>
      </c>
      <c r="J56" s="33">
        <v>0</v>
      </c>
    </row>
    <row r="57" spans="1:10" x14ac:dyDescent="0.25">
      <c r="A57" s="1">
        <f t="shared" si="0"/>
        <v>41</v>
      </c>
      <c r="B57" s="28">
        <v>3130</v>
      </c>
      <c r="C57" s="29" t="s">
        <v>65</v>
      </c>
      <c r="D57" s="30" t="s">
        <v>0</v>
      </c>
      <c r="E57" s="31">
        <v>0</v>
      </c>
      <c r="F57" s="32">
        <v>0</v>
      </c>
      <c r="G57" s="33">
        <v>8220072.75</v>
      </c>
      <c r="H57" s="33">
        <v>0</v>
      </c>
      <c r="I57" s="33">
        <v>9897436.0899999999</v>
      </c>
      <c r="J57" s="33">
        <v>0</v>
      </c>
    </row>
    <row r="58" spans="1:10" x14ac:dyDescent="0.25">
      <c r="A58" s="1">
        <f t="shared" si="0"/>
        <v>42</v>
      </c>
      <c r="B58" s="28">
        <v>3140</v>
      </c>
      <c r="C58" s="29" t="s">
        <v>66</v>
      </c>
      <c r="D58" s="30" t="s">
        <v>0</v>
      </c>
      <c r="E58" s="31">
        <v>0</v>
      </c>
      <c r="F58" s="32">
        <v>0</v>
      </c>
      <c r="G58" s="33">
        <v>1296398.6200000001</v>
      </c>
      <c r="H58" s="33">
        <v>0</v>
      </c>
      <c r="I58" s="33">
        <v>290999.71000000002</v>
      </c>
      <c r="J58" s="33">
        <v>0</v>
      </c>
    </row>
    <row r="59" spans="1:10" x14ac:dyDescent="0.25">
      <c r="A59" s="1">
        <f t="shared" si="0"/>
        <v>43</v>
      </c>
      <c r="B59" s="28">
        <v>3200</v>
      </c>
      <c r="C59" s="29" t="s">
        <v>67</v>
      </c>
      <c r="D59" s="30" t="s">
        <v>0</v>
      </c>
      <c r="E59" s="31">
        <v>0</v>
      </c>
      <c r="F59" s="32">
        <v>0</v>
      </c>
      <c r="G59" s="33">
        <v>6435703.3099999996</v>
      </c>
      <c r="H59" s="33">
        <v>0</v>
      </c>
      <c r="I59" s="33">
        <v>734222.54</v>
      </c>
      <c r="J59" s="33">
        <v>0</v>
      </c>
    </row>
    <row r="60" spans="1:10" x14ac:dyDescent="0.25">
      <c r="A60" s="1">
        <f t="shared" si="0"/>
        <v>44</v>
      </c>
      <c r="B60" s="28"/>
      <c r="C60" s="29" t="s">
        <v>68</v>
      </c>
      <c r="D60" s="30" t="s">
        <v>0</v>
      </c>
      <c r="E60" s="31">
        <v>0</v>
      </c>
      <c r="F60" s="32">
        <v>0</v>
      </c>
      <c r="G60" s="33">
        <v>20545085.809999999</v>
      </c>
      <c r="H60" s="33">
        <v>0</v>
      </c>
      <c r="I60" s="33">
        <v>11848205.32</v>
      </c>
      <c r="J60" s="33">
        <v>0</v>
      </c>
    </row>
    <row r="61" spans="1:10" x14ac:dyDescent="0.25">
      <c r="A61" s="1">
        <f t="shared" si="0"/>
        <v>45</v>
      </c>
      <c r="B61" s="28"/>
      <c r="C61" s="29" t="s">
        <v>69</v>
      </c>
      <c r="D61" s="30" t="s">
        <v>0</v>
      </c>
      <c r="E61" s="31">
        <v>0</v>
      </c>
      <c r="F61" s="32">
        <v>0</v>
      </c>
      <c r="G61" s="33">
        <v>-20545085.809999999</v>
      </c>
      <c r="H61" s="33">
        <v>0</v>
      </c>
      <c r="I61" s="33">
        <v>-11848205.32</v>
      </c>
      <c r="J61" s="33">
        <v>0</v>
      </c>
    </row>
    <row r="62" spans="1:10" ht="31.5" x14ac:dyDescent="0.25">
      <c r="A62" s="1">
        <f t="shared" si="0"/>
        <v>46</v>
      </c>
      <c r="B62" s="28"/>
      <c r="C62" s="29" t="s">
        <v>70</v>
      </c>
      <c r="D62" s="30" t="s">
        <v>0</v>
      </c>
      <c r="E62" s="31">
        <v>24131270.780000001</v>
      </c>
      <c r="F62" s="32">
        <v>15293015.08</v>
      </c>
      <c r="G62" s="33">
        <v>-18542682.539999999</v>
      </c>
      <c r="H62" s="33">
        <v>0</v>
      </c>
      <c r="I62" s="33">
        <v>-10342020.98</v>
      </c>
      <c r="J62" s="33">
        <v>0</v>
      </c>
    </row>
    <row r="63" spans="1:10" x14ac:dyDescent="0.25">
      <c r="A63" s="1">
        <f t="shared" si="0"/>
        <v>47</v>
      </c>
      <c r="B63" s="28">
        <v>600000</v>
      </c>
      <c r="C63" s="29" t="s">
        <v>71</v>
      </c>
      <c r="D63" s="30" t="s">
        <v>0</v>
      </c>
      <c r="E63" s="31">
        <v>-24131270.780000001</v>
      </c>
      <c r="F63" s="32">
        <v>-15293015.08</v>
      </c>
      <c r="G63" s="33">
        <v>18542682.539999999</v>
      </c>
      <c r="H63" s="33">
        <v>0</v>
      </c>
      <c r="I63" s="33">
        <v>10342020.98</v>
      </c>
      <c r="J63" s="33">
        <v>0</v>
      </c>
    </row>
    <row r="64" spans="1:10" x14ac:dyDescent="0.25">
      <c r="A64" s="1">
        <f t="shared" si="0"/>
        <v>48</v>
      </c>
      <c r="B64" s="28">
        <v>602000</v>
      </c>
      <c r="C64" s="29" t="s">
        <v>72</v>
      </c>
      <c r="D64" s="30" t="s">
        <v>0</v>
      </c>
      <c r="E64" s="31">
        <v>-24131270.780000001</v>
      </c>
      <c r="F64" s="32">
        <v>-15293015.08</v>
      </c>
      <c r="G64" s="33">
        <v>18542682.539999999</v>
      </c>
      <c r="H64" s="33">
        <v>0</v>
      </c>
      <c r="I64" s="33">
        <v>10342020.98</v>
      </c>
      <c r="J64" s="33">
        <v>0</v>
      </c>
    </row>
    <row r="65" spans="1:10" x14ac:dyDescent="0.25">
      <c r="A65" s="1">
        <f t="shared" si="0"/>
        <v>49</v>
      </c>
      <c r="B65" s="28">
        <v>602100</v>
      </c>
      <c r="C65" s="29" t="s">
        <v>73</v>
      </c>
      <c r="D65" s="30" t="s">
        <v>0</v>
      </c>
      <c r="E65" s="31">
        <v>7403098.8899999997</v>
      </c>
      <c r="F65" s="32">
        <v>267291.82</v>
      </c>
      <c r="G65" s="33">
        <v>2654915.7799999998</v>
      </c>
      <c r="H65" s="33">
        <v>0</v>
      </c>
      <c r="I65" s="33">
        <v>4630701.2300000004</v>
      </c>
      <c r="J65" s="33">
        <v>0</v>
      </c>
    </row>
    <row r="66" spans="1:10" x14ac:dyDescent="0.25">
      <c r="A66" s="1">
        <f t="shared" si="0"/>
        <v>50</v>
      </c>
      <c r="B66" s="28">
        <v>602200</v>
      </c>
      <c r="C66" s="29" t="s">
        <v>74</v>
      </c>
      <c r="D66" s="30" t="s">
        <v>0</v>
      </c>
      <c r="E66" s="31">
        <v>14518542.15</v>
      </c>
      <c r="F66" s="32">
        <v>7403098.8899999997</v>
      </c>
      <c r="G66" s="33">
        <v>4065050.13</v>
      </c>
      <c r="H66" s="33">
        <v>0</v>
      </c>
      <c r="I66" s="33">
        <v>2654915.7799999998</v>
      </c>
      <c r="J66" s="33">
        <v>0</v>
      </c>
    </row>
    <row r="67" spans="1:10" x14ac:dyDescent="0.25">
      <c r="A67" s="1">
        <f t="shared" si="0"/>
        <v>51</v>
      </c>
      <c r="B67" s="28">
        <v>602300</v>
      </c>
      <c r="C67" s="29" t="s">
        <v>75</v>
      </c>
      <c r="D67" s="30" t="s">
        <v>0</v>
      </c>
      <c r="E67" s="31">
        <v>0</v>
      </c>
      <c r="F67" s="32">
        <v>0</v>
      </c>
      <c r="G67" s="33">
        <v>2936989.37</v>
      </c>
      <c r="H67" s="33">
        <v>0</v>
      </c>
      <c r="I67" s="33">
        <v>209027.52</v>
      </c>
      <c r="J67" s="33">
        <v>0</v>
      </c>
    </row>
    <row r="68" spans="1:10" ht="31.5" x14ac:dyDescent="0.25">
      <c r="A68" s="1">
        <f t="shared" si="0"/>
        <v>52</v>
      </c>
      <c r="B68" s="28">
        <v>602400</v>
      </c>
      <c r="C68" s="29" t="s">
        <v>76</v>
      </c>
      <c r="D68" s="30" t="s">
        <v>0</v>
      </c>
      <c r="E68" s="31">
        <v>-17015827.52</v>
      </c>
      <c r="F68" s="32">
        <v>-8157208.0099999998</v>
      </c>
      <c r="G68" s="33">
        <v>17015827.52</v>
      </c>
      <c r="H68" s="33">
        <v>0</v>
      </c>
      <c r="I68" s="33">
        <v>8157208.0099999998</v>
      </c>
      <c r="J68" s="33">
        <v>0</v>
      </c>
    </row>
    <row r="69" spans="1:10" x14ac:dyDescent="0.25">
      <c r="A69" s="1">
        <f t="shared" si="0"/>
        <v>53</v>
      </c>
      <c r="B69" s="28"/>
      <c r="C69" s="29" t="s">
        <v>77</v>
      </c>
      <c r="D69" s="30" t="s">
        <v>0</v>
      </c>
      <c r="E69" s="31">
        <v>-24131270.780000001</v>
      </c>
      <c r="F69" s="32">
        <v>-15293015.08</v>
      </c>
      <c r="G69" s="33">
        <v>18542682.539999999</v>
      </c>
      <c r="H69" s="33">
        <v>0</v>
      </c>
      <c r="I69" s="33">
        <v>10342020.98</v>
      </c>
      <c r="J69" s="33">
        <v>0</v>
      </c>
    </row>
    <row r="70" spans="1:10" x14ac:dyDescent="0.25">
      <c r="A70" s="1">
        <f t="shared" si="0"/>
        <v>54</v>
      </c>
      <c r="B70" s="28"/>
      <c r="C70" s="29" t="s">
        <v>78</v>
      </c>
      <c r="D70" s="30" t="s">
        <v>0</v>
      </c>
      <c r="E70" s="31">
        <v>-24131270.780000001</v>
      </c>
      <c r="F70" s="32">
        <v>-15293015.08</v>
      </c>
      <c r="G70" s="33">
        <v>18542682.539999999</v>
      </c>
      <c r="H70" s="33">
        <v>0</v>
      </c>
      <c r="I70" s="33">
        <v>10342020.98</v>
      </c>
      <c r="J70" s="33">
        <v>0</v>
      </c>
    </row>
    <row r="71" spans="1:10" x14ac:dyDescent="0.25">
      <c r="B71" s="24"/>
      <c r="C71" s="25"/>
      <c r="D71" s="26"/>
      <c r="E71" s="27"/>
      <c r="F71" s="27"/>
      <c r="G71" s="27"/>
      <c r="H71" s="27"/>
      <c r="I71" s="27"/>
      <c r="J71" s="27"/>
    </row>
    <row r="72" spans="1:10" x14ac:dyDescent="0.25">
      <c r="B72" s="18"/>
      <c r="C72" s="18"/>
      <c r="D72" s="18"/>
      <c r="E72" s="18"/>
      <c r="F72" s="18"/>
    </row>
    <row r="73" spans="1:10" x14ac:dyDescent="0.25">
      <c r="B73" s="21" t="s">
        <v>19</v>
      </c>
      <c r="C73" s="19"/>
      <c r="D73" s="19"/>
      <c r="E73" s="19"/>
      <c r="F73" s="19"/>
      <c r="G73" s="19"/>
      <c r="H73" s="19"/>
      <c r="I73" s="19"/>
      <c r="J73" s="19"/>
    </row>
    <row r="74" spans="1:10" x14ac:dyDescent="0.25">
      <c r="B74" s="21" t="s">
        <v>18</v>
      </c>
      <c r="C74" s="19"/>
      <c r="D74" s="19"/>
      <c r="E74" s="19"/>
      <c r="F74" s="19"/>
      <c r="G74" s="19"/>
      <c r="H74" s="19"/>
      <c r="I74" s="19"/>
      <c r="J74" s="19"/>
    </row>
    <row r="75" spans="1:10" x14ac:dyDescent="0.25">
      <c r="B75" s="9"/>
      <c r="C75" s="9"/>
    </row>
    <row r="76" spans="1:10" ht="18.75" x14ac:dyDescent="0.25">
      <c r="B76" s="10" t="s">
        <v>81</v>
      </c>
      <c r="C76" s="10"/>
      <c r="D76" s="10"/>
      <c r="E76" s="11"/>
      <c r="G76" s="18"/>
      <c r="H76" s="59" t="s">
        <v>82</v>
      </c>
      <c r="I76" s="59"/>
      <c r="J76" s="59"/>
    </row>
    <row r="77" spans="1:10" ht="18.75" x14ac:dyDescent="0.3">
      <c r="C77" s="12"/>
      <c r="D77" s="13"/>
      <c r="E77" s="14" t="s">
        <v>12</v>
      </c>
      <c r="G77" s="18"/>
      <c r="H77" s="54" t="s">
        <v>13</v>
      </c>
      <c r="I77" s="54"/>
      <c r="J77" s="54"/>
    </row>
    <row r="78" spans="1:10" ht="18.75" x14ac:dyDescent="0.3">
      <c r="B78" s="22" t="s">
        <v>83</v>
      </c>
      <c r="C78" s="12"/>
      <c r="D78" s="13"/>
      <c r="E78" s="14"/>
      <c r="G78" s="18"/>
      <c r="H78" s="18"/>
      <c r="I78" s="18"/>
      <c r="J78" s="18"/>
    </row>
    <row r="79" spans="1:10" ht="18.75" x14ac:dyDescent="0.3">
      <c r="B79" s="22"/>
      <c r="C79" s="20"/>
      <c r="D79" s="13"/>
      <c r="E79" s="15"/>
      <c r="G79" s="18"/>
      <c r="H79" s="59" t="s">
        <v>84</v>
      </c>
      <c r="I79" s="59"/>
      <c r="J79" s="59"/>
    </row>
    <row r="80" spans="1:10" x14ac:dyDescent="0.25">
      <c r="C80" s="16"/>
      <c r="E80" s="14" t="s">
        <v>12</v>
      </c>
      <c r="G80" s="18"/>
      <c r="H80" s="54" t="s">
        <v>13</v>
      </c>
      <c r="I80" s="54"/>
      <c r="J80" s="54"/>
    </row>
    <row r="81" spans="3:3" x14ac:dyDescent="0.25">
      <c r="C81" s="17"/>
    </row>
  </sheetData>
  <mergeCells count="23">
    <mergeCell ref="H80:J80"/>
    <mergeCell ref="B6:J6"/>
    <mergeCell ref="B7:J7"/>
    <mergeCell ref="B13:B15"/>
    <mergeCell ref="H77:J77"/>
    <mergeCell ref="H76:J76"/>
    <mergeCell ref="H79:J79"/>
    <mergeCell ref="E14:E15"/>
    <mergeCell ref="F14:F15"/>
    <mergeCell ref="E13:F13"/>
    <mergeCell ref="G14:H14"/>
    <mergeCell ref="I14:J14"/>
    <mergeCell ref="H12:J12"/>
    <mergeCell ref="G13:J13"/>
    <mergeCell ref="C9:I9"/>
    <mergeCell ref="C10:I10"/>
    <mergeCell ref="C13:C15"/>
    <mergeCell ref="D13:D15"/>
    <mergeCell ref="F2:J2"/>
    <mergeCell ref="F3:J3"/>
    <mergeCell ref="F4:J4"/>
    <mergeCell ref="F5:J5"/>
    <mergeCell ref="C8:I8"/>
  </mergeCells>
  <phoneticPr fontId="0" type="noConversion"/>
  <pageMargins left="0.82677165354330717" right="0.39370078740157483" top="0.59055118110236227" bottom="0.51181102362204722" header="0" footer="0"/>
  <pageSetup paperSize="9" scale="65" fitToHeight="2" orientation="landscape" r:id="rId1"/>
  <headerFooter alignWithMargins="0">
    <oddFooter xml:space="preserve">&amp;C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5</vt:i4>
      </vt:variant>
    </vt:vector>
  </HeadingPairs>
  <TitlesOfParts>
    <vt:vector size="6" baseType="lpstr">
      <vt:lpstr>DOD4R_745</vt:lpstr>
      <vt:lpstr>Data</vt:lpstr>
      <vt:lpstr>Date</vt:lpstr>
      <vt:lpstr>Date1</vt:lpstr>
      <vt:lpstr>DOD4R_745!Заголовки_для_печати</vt:lpstr>
      <vt:lpstr>DOD4R_745!Область_печати</vt:lpstr>
    </vt:vector>
  </TitlesOfParts>
  <Company>Treasury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i_pyatachenko</dc:creator>
  <cp:lastModifiedBy>admin</cp:lastModifiedBy>
  <dcterms:created xsi:type="dcterms:W3CDTF">2013-01-16T09:40:15Z</dcterms:created>
  <dcterms:modified xsi:type="dcterms:W3CDTF">2017-04-10T12:20:02Z</dcterms:modified>
</cp:coreProperties>
</file>